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32.xml" ContentType="application/vnd.openxmlformats-officedocument.spreadsheetml.worksheet+xml"/>
  <Override PartName="/xl/worksheets/sheet11.xml" ContentType="application/vnd.openxmlformats-officedocument.spreadsheetml.worksheet+xml"/>
  <Override PartName="/xl/worksheets/sheet33.xml" ContentType="application/vnd.openxmlformats-officedocument.spreadsheetml.worksheet+xml"/>
  <Override PartName="/xl/worksheets/sheet12.xml" ContentType="application/vnd.openxmlformats-officedocument.spreadsheetml.worksheet+xml"/>
  <Override PartName="/xl/worksheets/sheet34.xml" ContentType="application/vnd.openxmlformats-officedocument.spreadsheetml.worksheet+xml"/>
  <Override PartName="/xl/worksheets/sheet13.xml" ContentType="application/vnd.openxmlformats-officedocument.spreadsheetml.worksheet+xml"/>
  <Override PartName="/xl/worksheets/sheet35.xml" ContentType="application/vnd.openxmlformats-officedocument.spreadsheetml.worksheet+xml"/>
  <Override PartName="/xl/worksheets/sheet14.xml" ContentType="application/vnd.openxmlformats-officedocument.spreadsheetml.worksheet+xml"/>
  <Override PartName="/xl/worksheets/sheet36.xml" ContentType="application/vnd.openxmlformats-officedocument.spreadsheetml.worksheet+xml"/>
  <Override PartName="/xl/worksheets/sheet15.xml" ContentType="application/vnd.openxmlformats-officedocument.spreadsheetml.worksheet+xml"/>
  <Override PartName="/xl/worksheets/sheet37.xml" ContentType="application/vnd.openxmlformats-officedocument.spreadsheetml.worksheet+xml"/>
  <Override PartName="/xl/worksheets/sheet16.xml" ContentType="application/vnd.openxmlformats-officedocument.spreadsheetml.worksheet+xml"/>
  <Override PartName="/xl/worksheets/sheet38.xml" ContentType="application/vnd.openxmlformats-officedocument.spreadsheetml.worksheet+xml"/>
  <Override PartName="/xl/worksheets/sheet17.xml" ContentType="application/vnd.openxmlformats-officedocument.spreadsheetml.worksheet+xml"/>
  <Override PartName="/xl/worksheets/sheet39.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42.xml" ContentType="application/vnd.openxmlformats-officedocument.spreadsheetml.worksheet+xml"/>
  <Override PartName="/xl/worksheets/sheet21.xml" ContentType="application/vnd.openxmlformats-officedocument.spreadsheetml.worksheet+xml"/>
  <Override PartName="/xl/worksheets/sheet43.xml" ContentType="application/vnd.openxmlformats-officedocument.spreadsheetml.worksheet+xml"/>
  <Override PartName="/xl/worksheets/sheet22.xml" ContentType="application/vnd.openxmlformats-officedocument.spreadsheetml.worksheet+xml"/>
  <Override PartName="/xl/worksheets/sheet44.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_rels/sheet2.xml.rels" ContentType="application/vnd.openxmlformats-package.relationships+xml"/>
  <Override PartName="/xl/worksheets/_rels/sheet26.xml.rels" ContentType="application/vnd.openxmlformats-package.relationships+xml"/>
  <Override PartName="/xl/worksheets/_rels/sheet35.xml.rels" ContentType="application/vnd.openxmlformats-package.relationships+xml"/>
  <Override PartName="/xl/worksheets/_rels/sheet13.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3.xml" ContentType="application/vnd.openxmlformats-officedocument.customXmlProperties+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troducción" sheetId="1" state="visible" r:id="rId3"/>
    <sheet name="1. Subvenciones (S)" sheetId="2" state="visible" r:id="rId4"/>
    <sheet name="S.R1" sheetId="3" state="visible" r:id="rId5"/>
    <sheet name="S.R2" sheetId="4" state="visible" r:id="rId6"/>
    <sheet name="S.R3" sheetId="5" state="visible" r:id="rId7"/>
    <sheet name="S.R4" sheetId="6" state="visible" r:id="rId8"/>
    <sheet name="S.R5" sheetId="7" state="visible" r:id="rId9"/>
    <sheet name="S.R6" sheetId="8" state="visible" r:id="rId10"/>
    <sheet name="S.R7" sheetId="9" state="visible" r:id="rId11"/>
    <sheet name="S.R8" sheetId="10" state="visible" r:id="rId12"/>
    <sheet name="S.R9" sheetId="11" state="visible" r:id="rId13"/>
    <sheet name="S.RX" sheetId="12" state="visible" r:id="rId14"/>
    <sheet name="2. Contratación (C)" sheetId="13" state="visible" r:id="rId15"/>
    <sheet name="C.R1" sheetId="14" state="visible" r:id="rId16"/>
    <sheet name="C.R2" sheetId="15" state="visible" r:id="rId17"/>
    <sheet name="C.R3" sheetId="16" state="visible" r:id="rId18"/>
    <sheet name="C.R4" sheetId="17" state="visible" r:id="rId19"/>
    <sheet name="C.R5" sheetId="18" state="visible" r:id="rId20"/>
    <sheet name="C.R6" sheetId="19" state="visible" r:id="rId21"/>
    <sheet name="C.R9" sheetId="20" state="visible" r:id="rId22"/>
    <sheet name="C.R7" sheetId="21" state="visible" r:id="rId23"/>
    <sheet name="C.R8" sheetId="22" state="visible" r:id="rId24"/>
    <sheet name="C.R10" sheetId="23" state="visible" r:id="rId25"/>
    <sheet name="C.R11" sheetId="24" state="visible" r:id="rId26"/>
    <sheet name="C.RX" sheetId="25" state="visible" r:id="rId27"/>
    <sheet name="3. Convenios (CV)" sheetId="26" state="visible" r:id="rId28"/>
    <sheet name="CV.R1" sheetId="27" state="visible" r:id="rId29"/>
    <sheet name="CV.R2" sheetId="28" state="visible" r:id="rId30"/>
    <sheet name="CV.R3" sheetId="29" state="visible" r:id="rId31"/>
    <sheet name="CV.R4" sheetId="30" state="visible" r:id="rId32"/>
    <sheet name="CV.R5" sheetId="31" state="visible" r:id="rId33"/>
    <sheet name="CV.R6" sheetId="32" state="visible" r:id="rId34"/>
    <sheet name="CV.R7" sheetId="33" state="visible" r:id="rId35"/>
    <sheet name="CV.RX" sheetId="34" state="visible" r:id="rId36"/>
    <sheet name="4. Medios Propios (MP)" sheetId="35" state="visible" r:id="rId37"/>
    <sheet name="MP.R1" sheetId="36" state="visible" r:id="rId38"/>
    <sheet name="MP.R2" sheetId="37" state="visible" r:id="rId39"/>
    <sheet name="MP.R3" sheetId="38" state="visible" r:id="rId40"/>
    <sheet name="MP.R4" sheetId="39" state="visible" r:id="rId41"/>
    <sheet name="MP.R5" sheetId="40" state="visible" r:id="rId42"/>
    <sheet name="MP.R6" sheetId="41" state="visible" r:id="rId43"/>
    <sheet name="MP.R7" sheetId="42" state="visible" r:id="rId44"/>
    <sheet name="MP.R8" sheetId="43" state="visible" r:id="rId45"/>
    <sheet name="MP.RX" sheetId="44" state="visible" r:id="rId46"/>
  </sheets>
  <definedNames>
    <definedName function="false" hidden="false" localSheetId="13" name="_xlnm.Print_Area" vbProcedure="false">'C.R1'!$A$1:$V$18</definedName>
    <definedName function="false" hidden="false" localSheetId="22" name="_xlnm.Print_Area" vbProcedure="false">'C.R10'!$A$1:$V$13</definedName>
    <definedName function="false" hidden="false" localSheetId="23" name="_xlnm.Print_Area" vbProcedure="false">'C.R11'!$A$1:$V$14</definedName>
    <definedName function="false" hidden="false" localSheetId="14" name="_xlnm.Print_Area" vbProcedure="false">'C.R2'!$A$1:$V$18</definedName>
    <definedName function="false" hidden="false" localSheetId="15" name="_xlnm.Print_Area" vbProcedure="false">'C.R3'!$A$1:$V$22</definedName>
    <definedName function="false" hidden="false" localSheetId="16" name="_xlnm.Print_Area" vbProcedure="false">'C.R4'!$A$1:$V$21</definedName>
    <definedName function="false" hidden="false" localSheetId="17" name="_xlnm.Print_Area" vbProcedure="false">'C.R5'!$A$1:$V$14</definedName>
    <definedName function="false" hidden="false" localSheetId="18" name="_xlnm.Print_Area" vbProcedure="false">'C.R6'!$A$1:$V$16</definedName>
    <definedName function="false" hidden="false" localSheetId="20" name="_xlnm.Print_Area" vbProcedure="false">'C.R7'!$A$1:$V$15</definedName>
    <definedName function="false" hidden="false" localSheetId="21" name="_xlnm.Print_Area" vbProcedure="false">'C.R8'!$A$1:$V$14</definedName>
    <definedName function="false" hidden="false" localSheetId="19" name="_xlnm.Print_Area" vbProcedure="false">'C.R9'!$A$1:$V$12</definedName>
    <definedName function="false" hidden="false" localSheetId="24" name="_xlnm.Print_Area" vbProcedure="false">'C.RX'!$A$1:$V$12</definedName>
    <definedName function="false" hidden="false" localSheetId="26" name="_xlnm.Print_Area" vbProcedure="false">'CV.R1'!$A$1:$V$14</definedName>
    <definedName function="false" hidden="false" localSheetId="27" name="_xlnm.Print_Area" vbProcedure="false">'CV.R2'!$A$1:$V$16</definedName>
    <definedName function="false" hidden="false" localSheetId="28" name="_xlnm.Print_Area" vbProcedure="false">'CV.R3'!$A$1:$V$13</definedName>
    <definedName function="false" hidden="false" localSheetId="29" name="_xlnm.Print_Area" vbProcedure="false">'CV.R4'!$A$1:$V$12</definedName>
    <definedName function="false" hidden="false" localSheetId="30" name="_xlnm.Print_Area" vbProcedure="false">'CV.R5'!$A$1:$V$12</definedName>
    <definedName function="false" hidden="false" localSheetId="31" name="_xlnm.Print_Area" vbProcedure="false">'CV.R6'!$A$1:$V$13</definedName>
    <definedName function="false" hidden="false" localSheetId="32" name="_xlnm.Print_Area" vbProcedure="false">'CV.R7'!$A$1:$V$14</definedName>
    <definedName function="false" hidden="false" localSheetId="33" name="_xlnm.Print_Area" vbProcedure="false">'CV.RX'!$A$1:$V$12</definedName>
    <definedName function="false" hidden="false" localSheetId="35" name="_xlnm.Print_Area" vbProcedure="false">'MP.R1'!$A$1:$V$16</definedName>
    <definedName function="false" hidden="false" localSheetId="36" name="_xlnm.Print_Area" vbProcedure="false">'MP.R2'!$A$1:$V$13</definedName>
    <definedName function="false" hidden="false" localSheetId="37" name="_xlnm.Print_Area" vbProcedure="false">'MP.R3'!$A$1:$V$14</definedName>
    <definedName function="false" hidden="false" localSheetId="38" name="_xlnm.Print_Area" vbProcedure="false">'MP.R4'!$A$1:$V$16</definedName>
    <definedName function="false" hidden="false" localSheetId="39" name="_xlnm.Print_Area" vbProcedure="false">'MP.R5'!$A$1:$V$16</definedName>
    <definedName function="false" hidden="false" localSheetId="40" name="_xlnm.Print_Area" vbProcedure="false">'MP.R6'!$A$1:$V$15</definedName>
    <definedName function="false" hidden="false" localSheetId="41" name="_xlnm.Print_Area" vbProcedure="false">'MP.R7'!$A$1:$V$14</definedName>
    <definedName function="false" hidden="false" localSheetId="42" name="_xlnm.Print_Area" vbProcedure="false">'MP.R8'!$A$1:$V$14</definedName>
    <definedName function="false" hidden="false" localSheetId="43" name="_xlnm.Print_Area" vbProcedure="false">'MP.RX'!$A$1:$V$12</definedName>
    <definedName function="false" hidden="false" localSheetId="2" name="_xlnm.Print_Area" vbProcedure="false">'S.R1'!$A$1:$V$16</definedName>
    <definedName function="false" hidden="false" localSheetId="3" name="_xlnm.Print_Area" vbProcedure="false">'S.R2'!$A$1:$V$12</definedName>
    <definedName function="false" hidden="false" localSheetId="4" name="_xlnm.Print_Area" vbProcedure="false">'S.R3'!$A$1:$V$12</definedName>
    <definedName function="false" hidden="false" localSheetId="5" name="_xlnm.Print_Area" vbProcedure="false">'S.R4'!$A$1:$V$13</definedName>
    <definedName function="false" hidden="false" localSheetId="6" name="_xlnm.Print_Area" vbProcedure="false">'S.R5'!$A$1:$V$15</definedName>
    <definedName function="false" hidden="false" localSheetId="7" name="_xlnm.Print_Area" vbProcedure="false">'S.R6'!$A$1:$V$15</definedName>
    <definedName function="false" hidden="false" localSheetId="8" name="_xlnm.Print_Area" vbProcedure="false">'S.R7'!$A$1:$V$13</definedName>
    <definedName function="false" hidden="false" localSheetId="9" name="_xlnm.Print_Area" vbProcedure="false">'S.R8'!$A$1:$V$13</definedName>
    <definedName function="false" hidden="false" localSheetId="10" name="_xlnm.Print_Area" vbProcedure="false">'S.R9'!$A$1:$V$16</definedName>
    <definedName function="false" hidden="false" localSheetId="11" name="_xlnm.Print_Area" vbProcedure="false">'S.RX'!$A$1:$V$12</definedName>
    <definedName function="false" hidden="false" name="negative" vbProcedure="false">'S.R1'!$E$39:$E$43</definedName>
    <definedName function="false" hidden="false" name="positive" vbProcedure="false">'S.R1'!$D$39:$D$43</definedName>
    <definedName function="false" hidden="false" name="Risk_Likelihood__GROSS" vbProcedure="false">'1. subvenciones (s)'!#ref!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<sst xmlns="http://schemas.openxmlformats.org/spreadsheetml/2006/main" count="2598" uniqueCount="818">
  <si>
    <t xml:space="preserve">INSTRUCCIONES DE USO DE LA HERRAMIENTA DE EVALUACIÓN RIESGO (MATRIZ DE RIESGOS)</t>
  </si>
  <si>
    <t xml:space="preserve">Introducción</t>
  </si>
  <si>
    <t xml:space="preserve">La matriz de riesgos diseñada se ha estructurado de la siguiente forma:</t>
  </si>
  <si>
    <t xml:space="preserve">1. Por método de gestión: 1. Subvenciones (S); 2. Contratación (C); 3. Convenios (CV); y 4. Medios propios (MP)</t>
  </si>
  <si>
    <t xml:space="preserve">2. Dentro de cada método de gestión se ofrecen de manera predefinida distintos riesgos y, dentro de cada uno de ellos, posibles indicadores de riesgo y controles.</t>
  </si>
  <si>
    <t xml:space="preserve">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</si>
  <si>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 xml:space="preserve">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</si>
  <si>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 xml:space="preserve">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</si>
  <si>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 xml:space="preserve">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</si>
  <si>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 xml:space="preserve">Definiciones</t>
  </si>
  <si>
    <t xml:space="preserve">En la matriz nos encontramos con los siguientes conceptos:</t>
  </si>
  <si>
    <t xml:space="preserve">Riesgo</t>
  </si>
  <si>
    <t xml:space="preserve">Contratiempo/evento adverso, junto con sus consecuencias negativas asociadas.</t>
  </si>
  <si>
    <t xml:space="preserve">Impacto del riesgo</t>
  </si>
  <si>
    <t xml:space="preserve">Impacto o coste (tanto económico como de reputación, operativo o en otros términos) que tendría para la organización el hecho de que el riesgo llegara a materializarse. Debe de valorarse de 1 a 4 de acuerdo con los siguientes criterios:</t>
  </si>
  <si>
    <t xml:space="preserve">Impacto limitado</t>
  </si>
  <si>
    <t xml:space="preserve">El coste para la organización de que el riesgo se materializara sería limitado o bajo, tanto desde un punto de vista económico, como reputacional u operativo (por ejemplo, supondría un trabajo adicional que retrasa otros procesos).</t>
  </si>
  <si>
    <t xml:space="preserve">Impacto medio</t>
  </si>
  <si>
    <t xml:space="preserve">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</si>
  <si>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 xml:space="preserve">Impacto significativo</t>
  </si>
  <si>
    <t xml:space="preserve">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</si>
  <si>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t xml:space="preserve">Impacto grave</t>
  </si>
  <si>
    <t xml:space="preserve">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</si>
  <si>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 xml:space="preserve">Probabilidad del riesgo</t>
  </si>
  <si>
    <t xml:space="preserve">Probabilidad de que el riesgo se materialice. Debe de valorarse de 1 a 4 de acuerdo a los siguientes criterios:</t>
  </si>
  <si>
    <t xml:space="preserve">Va a ocurrir en muy pocos casos</t>
  </si>
  <si>
    <t xml:space="preserve">Puede ocurrir alguna vez</t>
  </si>
  <si>
    <t xml:space="preserve">Es probable que ocurra</t>
  </si>
  <si>
    <t xml:space="preserve">Va a ocurrir con frecuencia</t>
  </si>
  <si>
    <t xml:space="preserve">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</si>
  <si>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</si>
  <si>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 xml:space="preserve">Indicador de Riesgo</t>
  </si>
  <si>
    <t xml:space="preserve">Hecho que revela información cualitativa o cuantitativa formada por uno o varios datos basados en hechos, opiniones o medidas, constituyéndose en indicadores o señales de alarma de la posibilidad de que exista el riesgo.</t>
  </si>
  <si>
    <t xml:space="preserve">Controles</t>
  </si>
  <si>
    <t xml:space="preserve">Controles diseñados e implantados para mitigar el riesgo de los indicadores de cada uno de los riesgos.</t>
  </si>
  <si>
    <t xml:space="preserve">RIESGO NETO</t>
  </si>
  <si>
    <t xml:space="preserve">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</si>
  <si>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 xml:space="preserve">Plan de acción</t>
  </si>
  <si>
    <t xml:space="preserve">Controles a implementar por la entidad para reducir el riesgo neto a unos niveles de riesgo objetivo aceptables.</t>
  </si>
  <si>
    <t xml:space="preserve">RIESGO OBJETIVO O RESIDUAL</t>
  </si>
  <si>
    <r>
      <rPr>
        <sz val="11"/>
        <color theme="1"/>
        <rFont val="Calibri"/>
        <family val="2"/>
        <charset val="1"/>
      </rPr>
      <t xml:space="preserve">Nivel de riesgo de cada uno de los riesgos predefinidos en la herramienta y de los indicadores asociados a ellos, calculado teniendo en cuenta el efecto de los controles previstos por la entidad para redu</t>
    </r>
    <r>
      <rPr>
        <sz val="11"/>
        <rFont val="Calibri"/>
        <family val="2"/>
        <charset val="1"/>
      </rPr>
      <t xml:space="preserve">cir el riesgo neto.</t>
    </r>
  </si>
  <si>
    <t xml:space="preserve">Instrucciones para cumplimentar la matriz</t>
  </si>
  <si>
    <t xml:space="preserve">El equipo de autoevaluación debe de rellenar únicamente las casillas en gris.</t>
  </si>
  <si>
    <t xml:space="preserve">Los textos de las celdas en blanco correspondientes a las denominaciones y descripciones de los riesgos, los indicadores de riesgo y los controles también pueden modificarse por el equipo de autoevaluación para adaptarlos a la realidad de su gestión.</t>
  </si>
  <si>
    <t xml:space="preserve">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</si>
  <si>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t xml:space="preserve">Pestañas que se presentan como portada de cada uno de los métodos de gestión</t>
  </si>
  <si>
    <t xml:space="preserve">Se deberán contestar todas las preguntas, indicando en cada caso a quién afecta cada riesgo y si dicho riesgo es interno, externo o resultado de una colusión.</t>
  </si>
  <si>
    <t xml:space="preserve">Pestañas de cada uno de los riesgos predefinidos dentro de cada método de gestión</t>
  </si>
  <si>
    <r>
      <rPr>
        <sz val="11"/>
        <color theme="1"/>
        <rFont val="Calibri"/>
        <family val="2"/>
        <charset val="1"/>
      </rPr>
      <t xml:space="preserve">El equipo de evaluación debe de definir el </t>
    </r>
    <r>
      <rPr>
        <b val="true"/>
        <sz val="11"/>
        <color theme="1"/>
        <rFont val="Calibri"/>
        <family val="2"/>
        <charset val="1"/>
      </rPr>
      <t xml:space="preserve">IMPACTO</t>
    </r>
    <r>
      <rPr>
        <sz val="11"/>
        <color theme="1"/>
        <rFont val="Calibri"/>
        <family val="2"/>
        <charset val="1"/>
      </rPr>
      <t xml:space="preserve"> del riesgo de cada uno de los indicadores en caso de que llegara a materializarse, seleccionando en el menú desplegable una puntuación entre 1 y 4 de acuerdo con los criterios ya explicados anteriormente.</t>
    </r>
  </si>
  <si>
    <r>
      <rPr>
        <sz val="11"/>
        <color theme="1"/>
        <rFont val="Calibri"/>
        <family val="2"/>
        <charset val="1"/>
      </rPr>
      <t xml:space="preserve">El equipo de evaluación debe de definir la </t>
    </r>
    <r>
      <rPr>
        <b val="true"/>
        <sz val="11"/>
        <color theme="1"/>
        <rFont val="Calibri"/>
        <family val="2"/>
        <charset val="1"/>
      </rPr>
      <t xml:space="preserve">PROBABILIDAD</t>
    </r>
    <r>
      <rPr>
        <sz val="11"/>
        <color theme="1"/>
        <rFont val="Calibri"/>
        <family val="2"/>
        <charset val="1"/>
      </rPr>
      <t xml:space="preserve"> de que el riesgo de cada uno de los indicadores llegue a materializarse, seleccionando en el menú desplegable una puntuación entre 1 y 4 de acuerdo con los criterios ya explicados anteriormente.</t>
    </r>
  </si>
  <si>
    <r>
      <rPr>
        <sz val="11"/>
        <color theme="1"/>
        <rFont val="Calibri"/>
        <family val="2"/>
        <charset val="1"/>
      </rPr>
      <t xml:space="preserve">A partir de las valoraciones indicadas del impacto y la probabilidad del riesgo, la herramienta de evaluación de riesgo calculará automáticamente el resultado del </t>
    </r>
    <r>
      <rPr>
        <b val="true"/>
        <sz val="11"/>
        <color theme="1"/>
        <rFont val="Calibri"/>
        <family val="2"/>
        <charset val="1"/>
      </rPr>
      <t xml:space="preserve">RIESGO BRUTO</t>
    </r>
    <r>
      <rPr>
        <sz val="11"/>
        <color theme="1"/>
        <rFont val="Calibri"/>
        <family val="2"/>
        <charset val="1"/>
      </rPr>
      <t xml:space="preserve"> de cada una de los indicadores de riesgo y el </t>
    </r>
    <r>
      <rPr>
        <b val="true"/>
        <sz val="11"/>
        <color theme="1"/>
        <rFont val="Calibri"/>
        <family val="2"/>
        <charset val="1"/>
      </rPr>
      <t xml:space="preserve">coeficiente total del RIESGO BRUTO</t>
    </r>
    <r>
      <rPr>
        <sz val="11"/>
        <color theme="1"/>
        <rFont val="Calibri"/>
        <family val="2"/>
        <charset val="1"/>
      </rPr>
      <t xml:space="preserve"> de cada uno de los riesgos predefinidos (calculado como promedio de los riesgos brutos de los distintos indicadores de riesgo).</t>
    </r>
  </si>
  <si>
    <r>
      <rPr>
        <sz val="11"/>
        <color theme="1"/>
        <rFont val="Calibri"/>
        <family val="2"/>
        <charset val="1"/>
      </rPr>
      <t xml:space="preserve">Para los distintos controles asociados a cada una de los indicadores de riesgo que aparecen predefinidos, el equipo de evaluación deberá indicar si </t>
    </r>
    <r>
      <rPr>
        <b val="true"/>
        <sz val="11"/>
        <color theme="1"/>
        <rFont val="Calibri"/>
        <family val="2"/>
        <charset val="1"/>
      </rPr>
      <t xml:space="preserve">existe constancia de la implementación de estos controles</t>
    </r>
    <r>
      <rPr>
        <sz val="11"/>
        <color theme="1"/>
        <rFont val="Calibri"/>
        <family val="2"/>
        <charset val="1"/>
      </rPr>
      <t xml:space="preserve">  (eligiendo entre "Sí" o "No" en el menú desplegable) e indicando el </t>
    </r>
    <r>
      <rPr>
        <b val="true"/>
        <sz val="11"/>
        <color theme="1"/>
        <rFont val="Calibri"/>
        <family val="2"/>
        <charset val="1"/>
      </rPr>
      <t xml:space="preserve">grado de confianza que le merece la eficacia de este control</t>
    </r>
    <r>
      <rPr>
        <sz val="11"/>
        <color theme="1"/>
        <rFont val="Calibri"/>
        <family val="2"/>
        <charset val="1"/>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</si>
  <si>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 xml:space="preserve">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</si>
  <si>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sz val="11"/>
        <color theme="1"/>
        <rFont val="Calibri"/>
        <family val="2"/>
        <charset val="1"/>
      </rPr>
      <t xml:space="preserve">A partir de las valoraciones efectuadas, la herramienta de evaluación de riesgo calculará automáticamente el resultado del </t>
    </r>
    <r>
      <rPr>
        <b val="true"/>
        <sz val="11"/>
        <color theme="1"/>
        <rFont val="Calibri"/>
        <family val="2"/>
        <charset val="1"/>
      </rPr>
      <t xml:space="preserve">RIESGO NETO</t>
    </r>
    <r>
      <rPr>
        <sz val="11"/>
        <color theme="1"/>
        <rFont val="Calibri"/>
        <family val="2"/>
        <charset val="1"/>
      </rPr>
      <t xml:space="preserve"> de cada uno de los indicadores de riesgo y el </t>
    </r>
    <r>
      <rPr>
        <b val="true"/>
        <sz val="11"/>
        <color theme="1"/>
        <rFont val="Calibri"/>
        <family val="2"/>
        <charset val="1"/>
      </rPr>
      <t xml:space="preserve">coeficiente total del RIESGO NETO</t>
    </r>
    <r>
      <rPr>
        <sz val="11"/>
        <color theme="1"/>
        <rFont val="Calibri"/>
        <family val="2"/>
        <charset val="1"/>
      </rPr>
      <t xml:space="preserve"> de cada uno de los riesgos predefinidos (calculado como promedio de los riesgos netos de los distintos indicadores de riesgo).</t>
    </r>
  </si>
  <si>
    <r>
      <rPr>
        <sz val="11"/>
        <color theme="1"/>
        <rFont val="Calibri"/>
        <family val="2"/>
        <charset val="1"/>
      </rPr>
      <t xml:space="preserve">En el caso de que el riesgo neto deba reducirse o si no hay controles o el nivel de confianza es bajo, el equipo evaluador deberá indicar cuál va a ser su </t>
    </r>
    <r>
      <rPr>
        <b val="true"/>
        <sz val="11"/>
        <color theme="1"/>
        <rFont val="Calibri"/>
        <family val="2"/>
        <charset val="1"/>
      </rPr>
      <t xml:space="preserve">Plan de Acción</t>
    </r>
    <r>
      <rPr>
        <sz val="11"/>
        <color theme="1"/>
        <rFont val="Calibri"/>
        <family val="2"/>
        <charset val="1"/>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</si>
  <si>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r>
      <rPr>
        <sz val="11"/>
        <color theme="1"/>
        <rFont val="Calibri"/>
        <family val="2"/>
        <charset val="1"/>
      </rPr>
      <t xml:space="preserve">A partir de las valoraciones efectuadas, la herramienta de evaluación de riesgo calculará automáticamente el resultado del </t>
    </r>
    <r>
      <rPr>
        <b val="true"/>
        <sz val="11"/>
        <color theme="1"/>
        <rFont val="Calibri"/>
        <family val="2"/>
        <charset val="1"/>
      </rPr>
      <t xml:space="preserve">RIESGO OBJETIVO</t>
    </r>
    <r>
      <rPr>
        <sz val="11"/>
        <color theme="1"/>
        <rFont val="Calibri"/>
        <family val="2"/>
        <charset val="1"/>
      </rPr>
      <t xml:space="preserve"> de cada uno de los indicadores de riesgo y el </t>
    </r>
    <r>
      <rPr>
        <b val="true"/>
        <sz val="11"/>
        <color theme="1"/>
        <rFont val="Calibri"/>
        <family val="2"/>
        <charset val="1"/>
      </rPr>
      <t xml:space="preserve">coeficiente total del RIESGO OBJETIVO</t>
    </r>
    <r>
      <rPr>
        <sz val="11"/>
        <color theme="1"/>
        <rFont val="Calibri"/>
        <family val="2"/>
        <charset val="1"/>
      </rPr>
      <t xml:space="preserve"> de cada uno de los riesgos predefinidos (calculado como promedio de los riesgos netos de los distintos indicadores de riesgo).</t>
    </r>
  </si>
  <si>
    <t xml:space="preserve">Resultados</t>
  </si>
  <si>
    <t xml:space="preserve">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</si>
  <si>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 xml:space="preserve">Clasificación riesgo:</t>
  </si>
  <si>
    <t xml:space="preserve">Matriz de riesgos:</t>
  </si>
  <si>
    <t xml:space="preserve">Aceptable</t>
  </si>
  <si>
    <t xml:space="preserve">Puntuación de 1,00 a 3,00</t>
  </si>
  <si>
    <t xml:space="preserve">IMPACTO</t>
  </si>
  <si>
    <t xml:space="preserve">Impacto 
grave</t>
  </si>
  <si>
    <t xml:space="preserve">Significativo</t>
  </si>
  <si>
    <t xml:space="preserve">Puntuación de 3,01 a 6,00</t>
  </si>
  <si>
    <t xml:space="preserve">Grave</t>
  </si>
  <si>
    <t xml:space="preserve">Puntuación de 6,01 a 16,00</t>
  </si>
  <si>
    <t xml:space="preserve">PROBABILIDAD</t>
  </si>
  <si>
    <t xml:space="preserve">Conclusión</t>
  </si>
  <si>
    <t xml:space="preserve">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</si>
  <si>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t xml:space="preserve">Fuentes:</t>
  </si>
  <si>
    <t xml:space="preserve">La metodología utilizada en estas matrices de riesgo se basa en la contenida en las orientaciones de la Comisión Europea para la Evaluación del riesgo de fraude y medidas efectivas y proporcionadas contra el fraude, de 16 de junio de 2014 (EGESIF_14-0021-00).</t>
  </si>
  <si>
    <r>
      <rPr>
        <b val="true"/>
        <sz val="12"/>
        <color theme="1"/>
        <rFont val="Calibri"/>
        <family val="2"/>
        <charset val="1"/>
      </rPr>
      <t xml:space="preserve">1: EVALUACIÓN DE LA EXPOSICIÓN A RIESGOS DE FRAUDE ESPECÍFICOS - </t>
    </r>
    <r>
      <rPr>
        <b val="true"/>
        <u val="single"/>
        <sz val="12"/>
        <color theme="1"/>
        <rFont val="Calibri"/>
        <family val="2"/>
        <charset val="1"/>
      </rPr>
      <t xml:space="preserve">SUBVENCIONES</t>
    </r>
  </si>
  <si>
    <t xml:space="preserve">DESCRIPCIÓN DEL RIESGO</t>
  </si>
  <si>
    <t xml:space="preserve">RESULTADO DE LA AUTOEVALUACIÓN</t>
  </si>
  <si>
    <t xml:space="preserve">Ref. del riesgo</t>
  </si>
  <si>
    <t xml:space="preserve">Denominación del riesgo</t>
  </si>
  <si>
    <t xml:space="preserve">Descripción del riesgo</t>
  </si>
  <si>
    <t xml:space="preserve">¿A quién afecta este riesgo? 
(Entidad decisora (ED) / Entidad ejecutora (EE) / Beneficiarios (BF) / Contratistas (C) / Terceros (T))</t>
  </si>
  <si>
    <t xml:space="preserve">¿Es el riesgo interno, externo o resultado de una colusión?</t>
  </si>
  <si>
    <t xml:space="preserve">COEFICIENTE TOTAL 
RIESGO NETO</t>
  </si>
  <si>
    <t xml:space="preserve">COEFICIENTE TOTAL 
RIESGO OBJETIVO</t>
  </si>
  <si>
    <t xml:space="preserve">S.R1</t>
  </si>
  <si>
    <t xml:space="preserve">Limitación de la concurrencia</t>
  </si>
  <si>
    <t xml:space="preserve">No se garantiza que el procedimiento de concesión se desarrolle de forma transparente y pública, lo que puede dar lugar a favoritismos o a actos de corrupción.</t>
  </si>
  <si>
    <t xml:space="preserve">S.R2</t>
  </si>
  <si>
    <t xml:space="preserve">Trato discriminatorio en la selección de solicitantes</t>
  </si>
  <si>
    <t xml:space="preserve">No se garantiza un procedimiento objetivo de selección de participantes y se limita el acceso en términos de igualdad para todos los potenciales beneficiarios</t>
  </si>
  <si>
    <t xml:space="preserve">S.R3</t>
  </si>
  <si>
    <t xml:space="preserve">Conflictos de interés</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</si>
  <si>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</si>
  <si>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t xml:space="preserve">S.R4</t>
  </si>
  <si>
    <t xml:space="preserve">Incumplimiento del régimen de ayudas de Estado</t>
  </si>
  <si>
    <t xml:space="preserve">Las subvenciones concedidas pueden constituir ayudas de Estado, pero no se ha realizado un análisis previo de la categorización de las mismas y/o no se han cumplido las disposiciones aplicables a este tipo de ayudas</t>
  </si>
  <si>
    <t xml:space="preserve">S.R5</t>
  </si>
  <si>
    <t xml:space="preserve">Desviación del objeto de subvención</t>
  </si>
  <si>
    <t xml:space="preserve">Los fondos recibidos se aplican a fines distintos para los que la subvención o ayuda fue concedida </t>
  </si>
  <si>
    <t xml:space="preserve">S.R6</t>
  </si>
  <si>
    <t xml:space="preserve">Doble financiación</t>
  </si>
  <si>
    <t xml:space="preserve">Incumplimiento de la prohibición de doble financiación.</t>
  </si>
  <si>
    <t xml:space="preserve">S.R7</t>
  </si>
  <si>
    <t xml:space="preserve">Falsedad documental</t>
  </si>
  <si>
    <t xml:space="preserve">Obtención de la subvención o ayuda falseando las condiciones requeridas en las bases reguladoras o convocatoria para su concesión u ocultando las que la hubiesen impedido</t>
  </si>
  <si>
    <t xml:space="preserve">S.R8</t>
  </si>
  <si>
    <t xml:space="preserve">Incumplimiento de las obligaciones en materia de información, comunicación y publicidad</t>
  </si>
  <si>
    <t xml:space="preserve">No se cumple lo estipulado en la normativa nacional o europea respecto a las obligaciones de información y publicidad.</t>
  </si>
  <si>
    <t xml:space="preserve">S.R9</t>
  </si>
  <si>
    <t xml:space="preserve">Pérdida pista de auditoría</t>
  </si>
  <si>
    <t xml:space="preserve">No se garantiza la conservación de toda la documentación y registros contables para disponer de una pista de auditoría adecuada</t>
  </si>
  <si>
    <t xml:space="preserve">S.RX</t>
  </si>
  <si>
    <t xml:space="preserve">Incluir la denominación de riesgos adicionales...</t>
  </si>
  <si>
    <t xml:space="preserve">Incluir la descripción de riesgos adicionales...</t>
  </si>
  <si>
    <t xml:space="preserve">RIESGO TOTAL MÉTODO GESTIÓN 
(SUBVENCIONES)</t>
  </si>
  <si>
    <t xml:space="preserve">Sí</t>
  </si>
  <si>
    <t xml:space="preserve">Alto</t>
  </si>
  <si>
    <t xml:space="preserve">¿A quién afecta este riesgo? 
</t>
  </si>
  <si>
    <t xml:space="preserve">No</t>
  </si>
  <si>
    <t xml:space="preserve">Medio</t>
  </si>
  <si>
    <t xml:space="preserve">Bajo</t>
  </si>
  <si>
    <t xml:space="preserve">INDICADORES DE RIESGO</t>
  </si>
  <si>
    <t xml:space="preserve"> CONTROLES EXISTENTES</t>
  </si>
  <si>
    <t xml:space="preserve">PLAN DE ACCIÓN</t>
  </si>
  <si>
    <t xml:space="preserve">RIESGO OBJETIVO</t>
  </si>
  <si>
    <t xml:space="preserve">Ref. Indicador Riesgo</t>
  </si>
  <si>
    <t xml:space="preserve">Indicador de riesgo</t>
  </si>
  <si>
    <t xml:space="preserve">Impacto del riesgo BRUTO</t>
  </si>
  <si>
    <t xml:space="preserve">Probabilidad del riesgo BRUTO</t>
  </si>
  <si>
    <t xml:space="preserve">Puntuación del riesgo BRUTO</t>
  </si>
  <si>
    <t xml:space="preserve">Ref. Control</t>
  </si>
  <si>
    <t xml:space="preserve">Descripción del control</t>
  </si>
  <si>
    <t xml:space="preserve">¿Hay constancia de la implementación del control?</t>
  </si>
  <si>
    <t xml:space="preserve">¿Qué grado de confianza merece la eficacia de este control?</t>
  </si>
  <si>
    <t xml:space="preserve">Efecto combinado de los controles sobre el IMPACTO del riesgo BRUTO, teniendo en cuenta los niveles de confianza</t>
  </si>
  <si>
    <t xml:space="preserve">Efecto combinado de los controles sobre la PROBABILIDAD del riesgo BRUTO, teniendo en cuenta los niveles de confianza</t>
  </si>
  <si>
    <t xml:space="preserve">Impacto del riesgo NETO</t>
  </si>
  <si>
    <t xml:space="preserve">Probabilidad del riesgo NETO</t>
  </si>
  <si>
    <t xml:space="preserve">Puntuación del riesgo NETO</t>
  </si>
  <si>
    <t xml:space="preserve">Nuevo control previsto</t>
  </si>
  <si>
    <t xml:space="preserve">Persona/unidad responsable</t>
  </si>
  <si>
    <t xml:space="preserve">Plazo de aplicación</t>
  </si>
  <si>
    <t xml:space="preserve">Efecto combinado de los nuevos controles previstos sobre el IMPACTO del riesgo NETO</t>
  </si>
  <si>
    <t xml:space="preserve">Efecto combinado de los nuevos controles previstos sobre la PROBABILIDAD del riesgo NETO</t>
  </si>
  <si>
    <t xml:space="preserve">Impacto del riesgo OBJETIVO</t>
  </si>
  <si>
    <t xml:space="preserve">Probabilidad del riesgo OBJETIVO</t>
  </si>
  <si>
    <t xml:space="preserve">Puntuación del riesgo OBJETIVO</t>
  </si>
  <si>
    <t xml:space="preserve">S.I. 1.1</t>
  </si>
  <si>
    <r>
      <rPr>
        <b val="true"/>
        <i val="true"/>
        <sz val="9"/>
        <rFont val="Calibri"/>
        <family val="2"/>
        <charset val="1"/>
      </rPr>
      <t xml:space="preserve">Insuficiente difusión de las bases reguladoras y convocatoria.
</t>
    </r>
    <r>
      <rPr>
        <sz val="9"/>
        <rFont val="Calibri"/>
        <family val="2"/>
        <charset val="1"/>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</si>
  <si>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t xml:space="preserve">S.C. 1.1</t>
  </si>
  <si>
    <t xml:space="preserve">●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</si>
  <si>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 xml:space="preserve">S.I. 1.2</t>
  </si>
  <si>
    <r>
      <rPr>
        <b val="true"/>
        <i val="true"/>
        <sz val="9"/>
        <rFont val="Calibri"/>
        <family val="2"/>
        <charset val="1"/>
      </rPr>
      <t xml:space="preserve">No se han definido con claridad en las bases reguladoras o en la convocatoria los requisitos que deben cumplir los beneficiarios o destinatarios de las ayudas o subvenciones.
</t>
    </r>
    <r>
      <rPr>
        <b val="true"/>
        <sz val="9"/>
        <rFont val="Calibri"/>
        <family val="2"/>
        <charset val="1"/>
      </rPr>
      <t xml:space="preserve">
</t>
    </r>
    <r>
      <rPr>
        <sz val="9"/>
        <rFont val="Calibri"/>
        <family val="2"/>
        <charset val="1"/>
      </rPr>
      <t xml:space="preserve">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</si>
  <si>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 xml:space="preserve">S.C. 1.2</t>
  </si>
  <si>
    <t xml:space="preserve">● Verificar que  los requisitos exigidos para obtener la condición de beneficiarios se han incluido de forma clara en las bases reguladoras y convocatorias.</t>
  </si>
  <si>
    <t xml:space="preserve">S.I. 1.3</t>
  </si>
  <si>
    <r>
      <rPr>
        <b val="true"/>
        <sz val="9"/>
        <color rgb="FF000000"/>
        <rFont val="Calibri"/>
        <family val="2"/>
        <charset val="1"/>
      </rPr>
      <t xml:space="preserve">No se han respetado los plazos establecidos en las bases reguladoras y convocatoria para la presentación de solicitudes.
</t>
    </r>
    <r>
      <rPr>
        <sz val="9"/>
        <color rgb="FF000000"/>
        <rFont val="Calibri"/>
        <family val="2"/>
        <charset val="1"/>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</si>
  <si>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t xml:space="preserve">S.C. 1.3</t>
  </si>
  <si>
    <t xml:space="preserve">● Lista de comprobación de los plazos establecidos para garantizar la regularidad de la tramitación.
● Verificar la presentación de la solicitud dentro del plazo establecido en las bases reguladoras y convocatoria.</t>
  </si>
  <si>
    <t xml:space="preserve">S.I. 1.4</t>
  </si>
  <si>
    <r>
      <rPr>
        <b val="true"/>
        <i val="true"/>
        <sz val="9"/>
        <color theme="1"/>
        <rFont val="Calibri"/>
        <family val="2"/>
        <charset val="1"/>
      </rPr>
      <t xml:space="preserve">Ausencia de publicación de los baremos fijados para la valoración de las solicitudes.
</t>
    </r>
    <r>
      <rPr>
        <b val="true"/>
        <sz val="9"/>
        <color rgb="FF000000"/>
        <rFont val="Calibri"/>
        <family val="2"/>
        <charset val="1"/>
      </rPr>
      <t xml:space="preserve">
</t>
    </r>
    <r>
      <rPr>
        <sz val="9"/>
        <color theme="1"/>
        <rFont val="Calibri"/>
        <family val="2"/>
        <charset val="1"/>
      </rPr>
      <t xml:space="preserve">En las bases reguladoras o de las convocatorias de las ayudas no se incluyen los baremos para valorar las diferentes solicitudes, incurriendo en una falta de objetividad y transparencia.</t>
    </r>
  </si>
  <si>
    <t xml:space="preserve">S.C. 1.4</t>
  </si>
  <si>
    <t xml:space="preserve">●  Verificar la inclusión en las bases reguladores o en las convocatorias de los baremos utilizados  para la selección de beneficiarios.
●  Verificar que los beneficiarios seleccionados cumplen con los baremos exigidos en la convocatoria.</t>
  </si>
  <si>
    <t xml:space="preserve">S.I. 1.5</t>
  </si>
  <si>
    <r>
      <rPr>
        <b val="true"/>
        <i val="true"/>
        <sz val="9"/>
        <color theme="1"/>
        <rFont val="Calibri"/>
        <family val="2"/>
        <charset val="1"/>
      </rPr>
      <t xml:space="preserve">El beneficiario o destinatario de las ayudas incumple la obligación de garantizar la concurrencia en caso de que necesite negociar con proveedores.
</t>
    </r>
    <r>
      <rPr>
        <sz val="9"/>
        <color theme="1"/>
        <rFont val="Calibri"/>
        <family val="2"/>
        <charset val="1"/>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</si>
  <si>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 xml:space="preserve">S.C. 1.5</t>
  </si>
  <si>
    <t xml:space="preserve">●  Verificar que el procedimiento de adjudicación desarrollado por el beneficiario garantiza los principios de concurrencia competitiva y  no vinculación entre beneficiarios y adjudicatario.</t>
  </si>
  <si>
    <t xml:space="preserve">S.I. 1.X</t>
  </si>
  <si>
    <t xml:space="preserve">Incluir la descripción de indicadores de riesgo adicionales…</t>
  </si>
  <si>
    <t xml:space="preserve">S.C. 1.X</t>
  </si>
  <si>
    <t xml:space="preserve">Incluir la descripción de controles adicionales...</t>
  </si>
  <si>
    <t xml:space="preserve">COEFICIENTE TOTAL RIESGO BRUTO</t>
  </si>
  <si>
    <t xml:space="preserve">COEFICIENTE TOTAL RIESGO NETO</t>
  </si>
  <si>
    <t xml:space="preserve">COEFICIENTE TOTAL RIESGO OBJETIVO</t>
  </si>
  <si>
    <t xml:space="preserve">S.I. 2.1</t>
  </si>
  <si>
    <r>
      <rPr>
        <b val="true"/>
        <i val="true"/>
        <sz val="9"/>
        <rFont val="Calibri"/>
        <family val="2"/>
        <charset val="1"/>
      </rPr>
      <t xml:space="preserve">Incumplimiento de los principios de objetividad, igualdad y no discriminación en la selección de beneficiarios.
</t>
    </r>
    <r>
      <rPr>
        <b val="true"/>
        <sz val="9"/>
        <rFont val="Calibri"/>
        <family val="2"/>
        <charset val="1"/>
      </rPr>
      <t xml:space="preserve">
</t>
    </r>
    <r>
      <rPr>
        <sz val="9"/>
        <rFont val="Calibri"/>
        <family val="2"/>
        <charset val="1"/>
      </rPr>
      <t xml:space="preserve">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</si>
  <si>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 xml:space="preserve">S.C. 2.1</t>
  </si>
  <si>
    <t xml:space="preserve">●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</si>
  <si>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t xml:space="preserve">S.I. 2.X</t>
  </si>
  <si>
    <t xml:space="preserve">S.C. 2.X</t>
  </si>
  <si>
    <t xml:space="preserve">S.I. 3.1</t>
  </si>
  <si>
    <r>
      <rPr>
        <b val="true"/>
        <i val="true"/>
        <sz val="9"/>
        <color theme="1"/>
        <rFont val="Calibri"/>
        <family val="2"/>
        <charset val="1"/>
      </rPr>
      <t xml:space="preserve">Influencia deliberada en la evaluación y selección de los beneficiarios.
</t>
    </r>
    <r>
      <rPr>
        <b val="true"/>
        <sz val="9"/>
        <color rgb="FF000000"/>
        <rFont val="Calibri"/>
        <family val="2"/>
        <charset val="1"/>
      </rPr>
      <t xml:space="preserve">
</t>
    </r>
    <r>
      <rPr>
        <sz val="9"/>
        <color theme="1"/>
        <rFont val="Calibri"/>
        <family val="2"/>
        <charset val="1"/>
      </rPr>
      <t xml:space="preserve">Los miembros del comité de evaluación, expertos evaluadores o el responsable de la concesión influyen deliberadamente sobre la evaluación y selección de los solicitantes para favorecer a alguno de ellos.</t>
    </r>
  </si>
  <si>
    <t xml:space="preserve">S.C. 3.1</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</si>
  <si>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</si>
  <si>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t xml:space="preserve">S.I. 3.X</t>
  </si>
  <si>
    <t xml:space="preserve">S.C. 3.X</t>
  </si>
  <si>
    <t xml:space="preserve">S.I. 4.1</t>
  </si>
  <si>
    <r>
      <rPr>
        <b val="true"/>
        <i val="true"/>
        <sz val="9"/>
        <color theme="1"/>
        <rFont val="Calibri"/>
        <family val="2"/>
        <charset val="1"/>
      </rPr>
      <t xml:space="preserve">Las bases reguladoras de la convocatoria no indican que se trata de una ayuda de Estado, en su caso.
</t>
    </r>
    <r>
      <rPr>
        <u val="single"/>
        <sz val="9"/>
        <color rgb="FF000000"/>
        <rFont val="Calibri"/>
        <family val="2"/>
        <charset val="1"/>
      </rPr>
      <t xml:space="preserve">
</t>
    </r>
    <r>
      <rPr>
        <sz val="9"/>
        <color theme="1"/>
        <rFont val="Calibri"/>
        <family val="2"/>
        <charset val="1"/>
      </rPr>
      <t xml:space="preserve">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
</t>
    </r>
  </si>
  <si>
    <t xml:space="preserve">S.C. 4.1</t>
  </si>
  <si>
    <t xml:space="preserve">●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</si>
  <si>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t xml:space="preserve">S.I. 4.2</t>
  </si>
  <si>
    <r>
      <rPr>
        <b val="true"/>
        <i val="true"/>
        <sz val="9"/>
        <color theme="1"/>
        <rFont val="Calibri"/>
        <family val="2"/>
        <charset val="1"/>
      </rPr>
      <t xml:space="preserve">Las operaciones financiadas constituyen ayudas de Estado y no se ha seguido el procedimiento de información y notificación establecido al efecto por la normativa europea.
</t>
    </r>
    <r>
      <rPr>
        <u val="single"/>
        <sz val="9"/>
        <color rgb="FF000000"/>
        <rFont val="Calibri"/>
        <family val="2"/>
        <charset val="1"/>
      </rPr>
      <t xml:space="preserve">
</t>
    </r>
    <r>
      <rPr>
        <sz val="9"/>
        <color rgb="FF000000"/>
        <rFont val="Calibri"/>
        <family val="2"/>
        <charset val="1"/>
      </rPr>
      <t xml:space="preserve">
No se ha comprobado que la ayuda pueda constituir ayuda de Estado según la normativa de la UE aplicable, y/o no ha seguido el procedimiento de comunicación y notificación a la Comisión Europea.</t>
    </r>
  </si>
  <si>
    <t xml:space="preserve">S.C. 4.2</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</si>
  <si>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</si>
  <si>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 xml:space="preserve">S.I. 4.X</t>
  </si>
  <si>
    <t xml:space="preserve">S.C. 4.X</t>
  </si>
  <si>
    <t xml:space="preserve">S.I. 5.1</t>
  </si>
  <si>
    <r>
      <rPr>
        <b val="true"/>
        <i val="true"/>
        <sz val="9"/>
        <color theme="1"/>
        <rFont val="Calibri"/>
        <family val="2"/>
        <charset val="1"/>
      </rPr>
      <t xml:space="preserve">Las bases reguladoras o convocatoria no mencionan el componente y la reforma e inversión ni los hitos y objetivos</t>
    </r>
    <r>
      <rPr>
        <b val="true"/>
        <sz val="9"/>
        <color theme="1"/>
        <rFont val="Calibri"/>
        <family val="2"/>
        <charset val="1"/>
      </rPr>
      <t xml:space="preserve"> a cumplir.
                                                                                                                                                                                                                                                                                                                                                                                     </t>
    </r>
    <r>
      <rPr>
        <sz val="9"/>
        <color theme="1"/>
        <rFont val="Calibri"/>
        <family val="2"/>
        <charset val="1"/>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</si>
  <si>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t xml:space="preserve">S.C. 5.1</t>
  </si>
  <si>
    <t xml:space="preserve">●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</si>
  <si>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t xml:space="preserve">S.I. 5.2</t>
  </si>
  <si>
    <r>
      <rPr>
        <b val="true"/>
        <i val="true"/>
        <sz val="9"/>
        <color theme="1"/>
        <rFont val="Calibri"/>
        <family val="2"/>
        <charset val="1"/>
      </rPr>
      <t xml:space="preserve">Los fondos no han sido destinados a la finalidad establecida en la normativa reguladora de la subvención por parte del beneficiario.
</t>
    </r>
    <r>
      <rPr>
        <b val="true"/>
        <sz val="9"/>
        <color rgb="FF000000"/>
        <rFont val="Calibri"/>
        <family val="2"/>
        <charset val="1"/>
      </rPr>
      <t xml:space="preserve">
</t>
    </r>
    <r>
      <rPr>
        <sz val="9"/>
        <color theme="1"/>
        <rFont val="Calibri"/>
        <family val="2"/>
        <charset val="1"/>
      </rPr>
      <t xml:space="preserve">Los fondos de la subvención no se han destinado a la finalidad u objetivos recogidos en las bases reguladoras o convocatoria o no han sido ejecutados.</t>
    </r>
  </si>
  <si>
    <t xml:space="preserve">S.C. 5.2</t>
  </si>
  <si>
    <t xml:space="preserve">●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</si>
  <si>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 xml:space="preserve">S.I. 5.3</t>
  </si>
  <si>
    <r>
      <rPr>
        <b val="true"/>
        <i val="true"/>
        <sz val="9"/>
        <color theme="1"/>
        <rFont val="Calibri"/>
        <family val="2"/>
        <charset val="1"/>
      </rPr>
      <t xml:space="preserve">Las bases reguladoras o convocatoria no recogen el cumplimiento del principio de "no causar un daño significativo".
</t>
    </r>
    <r>
      <rPr>
        <sz val="9"/>
        <color theme="1"/>
        <rFont val="Calibri"/>
        <family val="2"/>
        <charset val="1"/>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</si>
  <si>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 xml:space="preserve">S.C. 5.3</t>
  </si>
  <si>
    <t xml:space="preserve">● Verificar que las bases reguladoras o la convocatoria recogen expresamente la obligación de los beneficiarios del cumplimieto del principio de "no causar un daño significativo".</t>
  </si>
  <si>
    <t xml:space="preserve">S.I. 5.4</t>
  </si>
  <si>
    <r>
      <rPr>
        <b val="true"/>
        <i val="true"/>
        <sz val="9"/>
        <color theme="1"/>
        <rFont val="Calibri"/>
        <family val="2"/>
        <charset val="1"/>
      </rPr>
      <t xml:space="preserve">Las bases reguladoras o convocatoria no recogen el cumplimiento del coeficiente de etiquetado verde y digital que se ha asignado en el PRTR.
</t>
    </r>
    <r>
      <rPr>
        <sz val="9"/>
        <color theme="1"/>
        <rFont val="Calibri"/>
        <family val="2"/>
        <charset val="1"/>
      </rPr>
      <t xml:space="preserve">Las bases reguladoras no incluyen un análisis de cómo las subvenciones reguladas en las mismas permiten garantizar el cumplimiento del coeficiente de etiquetado verde y digital que se ha asignado en el PRTR.</t>
    </r>
  </si>
  <si>
    <t xml:space="preserve">S.C. 5.4</t>
  </si>
  <si>
    <t xml:space="preserve">● Verificar que las bases reguladoras o la convocatoria incluyen una referencia al cumplimiento del etiquetado verde y digital que se ha asignado en el PRTR.</t>
  </si>
  <si>
    <t xml:space="preserve">S.I. 5.X</t>
  </si>
  <si>
    <t xml:space="preserve">S.C. 5.5</t>
  </si>
  <si>
    <t xml:space="preserve">S.I. 6.1</t>
  </si>
  <si>
    <r>
      <rPr>
        <b val="true"/>
        <i val="true"/>
        <sz val="9"/>
        <color theme="1"/>
        <rFont val="Calibri"/>
        <family val="2"/>
        <charset val="1"/>
      </rPr>
      <t xml:space="preserve">Exceso en la cofinanciación de los proyectos/subproyectos/líneas de acción.
</t>
    </r>
    <r>
      <rPr>
        <b val="true"/>
        <sz val="9"/>
        <color rgb="FF000000"/>
        <rFont val="Calibri"/>
        <family val="2"/>
        <charset val="1"/>
      </rPr>
      <t xml:space="preserve">
</t>
    </r>
    <r>
      <rPr>
        <sz val="9"/>
        <color rgb="FF000000"/>
        <rFont val="Calibri"/>
        <family val="2"/>
        <charset val="1"/>
      </rPr>
      <t xml:space="preserve">E</t>
    </r>
    <r>
      <rPr>
        <sz val="9"/>
        <color theme="1"/>
        <rFont val="Calibri"/>
        <family val="2"/>
        <charset val="1"/>
      </rPr>
      <t xml:space="preserve">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</si>
  <si>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xml:space="preserve">S.C. 6.1</t>
  </si>
  <si>
    <t xml:space="preserve">●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</si>
  <si>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xml:space="preserve">S.I. 6.2</t>
  </si>
  <si>
    <r>
      <rPr>
        <b val="true"/>
        <i val="true"/>
        <sz val="9"/>
        <rFont val="Calibri"/>
        <family val="2"/>
        <charset val="1"/>
      </rPr>
      <t xml:space="preserve">Existen varios cofinanciadores que financian el mismo proyecto/subproyecto/línea de acción</t>
    </r>
    <r>
      <rPr>
        <b val="true"/>
        <sz val="9"/>
        <rFont val="Calibri"/>
        <family val="2"/>
        <charset val="1"/>
      </rPr>
      <t xml:space="preserve">. 
</t>
    </r>
    <r>
      <rPr>
        <sz val="9"/>
        <rFont val="Calibri"/>
        <family val="2"/>
        <charset val="1"/>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</si>
  <si>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xml:space="preserve">S.C. 6.2</t>
  </si>
  <si>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</si>
  <si>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t xml:space="preserve">S.I. 6.3</t>
  </si>
  <si>
    <r>
      <rPr>
        <b val="true"/>
        <i val="true"/>
        <sz val="9"/>
        <color theme="1"/>
        <rFont val="Calibri"/>
        <family val="2"/>
        <charset val="1"/>
      </rPr>
      <t xml:space="preserve">No existe documentación soporte de las aportaciones realizadas por terceros (convenios, donaciones, aportaciones dinerarias de otra naturaleza, etc.).
</t>
    </r>
    <r>
      <rPr>
        <b val="true"/>
        <sz val="9"/>
        <color rgb="FF000000"/>
        <rFont val="Calibri"/>
        <family val="2"/>
        <charset val="1"/>
      </rPr>
      <t xml:space="preserve">
</t>
    </r>
    <r>
      <rPr>
        <sz val="9"/>
        <color theme="1"/>
        <rFont val="Calibri"/>
        <family val="2"/>
        <charset val="1"/>
      </rPr>
      <t xml:space="preserve">No existe documentación soporte de las aportaciones realizadas por terceros.</t>
    </r>
  </si>
  <si>
    <t xml:space="preserve">S.C. 6.3</t>
  </si>
  <si>
    <t xml:space="preserve">●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</si>
  <si>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xml:space="preserve">S.I. 6.4</t>
  </si>
  <si>
    <r>
      <rPr>
        <b val="true"/>
        <i val="true"/>
        <sz val="9"/>
        <color theme="1"/>
        <rFont val="Calibri"/>
        <family val="2"/>
        <charset val="1"/>
      </rPr>
      <t xml:space="preserve">La financiación aportada por terceros no es finalista y no existe un criterio de reparto de la misma.
</t>
    </r>
    <r>
      <rPr>
        <sz val="9"/>
        <color theme="1"/>
        <rFont val="Calibri"/>
        <family val="2"/>
        <charset val="1"/>
      </rPr>
      <t xml:space="preserve">
En el convenio o acuerdo de financiación de terceros no se señala específicamente las actuaciones a las que se destinan las cuantías financiadas.</t>
    </r>
  </si>
  <si>
    <t xml:space="preserve">S.C. 6.4</t>
  </si>
  <si>
    <t xml:space="preserve">●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</si>
  <si>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xml:space="preserve">S.I. 6.X</t>
  </si>
  <si>
    <t xml:space="preserve">S.C. 6.X</t>
  </si>
  <si>
    <t xml:space="preserve">S.I. 7.1</t>
  </si>
  <si>
    <r>
      <rPr>
        <b val="true"/>
        <i val="true"/>
        <sz val="9"/>
        <color theme="1"/>
        <rFont val="Calibri"/>
        <family val="2"/>
        <charset val="1"/>
      </rPr>
      <t xml:space="preserve">Documentación falsificada presentada por los solicitantes.
</t>
    </r>
    <r>
      <rPr>
        <b val="true"/>
        <sz val="9"/>
        <color rgb="FF000000"/>
        <rFont val="Calibri"/>
        <family val="2"/>
        <charset val="1"/>
      </rPr>
      <t xml:space="preserve">
</t>
    </r>
    <r>
      <rPr>
        <sz val="9"/>
        <color rgb="FF000000"/>
        <rFont val="Calibri"/>
        <family val="2"/>
        <charset val="1"/>
      </rPr>
      <t xml:space="preserve">Presentación de documentos o d</t>
    </r>
    <r>
      <rPr>
        <sz val="9"/>
        <color theme="1"/>
        <rFont val="Calibri"/>
        <family val="2"/>
        <charset val="1"/>
      </rPr>
      <t xml:space="preserve">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</si>
  <si>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 xml:space="preserve">S.C. 7.1</t>
  </si>
  <si>
    <t xml:space="preserve">●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</si>
  <si>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 xml:space="preserve">S.I. 7.2</t>
  </si>
  <si>
    <r>
      <rPr>
        <b val="true"/>
        <i val="true"/>
        <sz val="9"/>
        <color theme="1"/>
        <rFont val="Calibri"/>
        <family val="2"/>
        <charset val="1"/>
      </rPr>
      <t xml:space="preserve">Manipulación del soporte documental de justificación de los gastos.
</t>
    </r>
    <r>
      <rPr>
        <u val="single"/>
        <sz val="9"/>
        <color rgb="FF000000"/>
        <rFont val="Calibri"/>
        <family val="2"/>
        <charset val="1"/>
      </rPr>
      <t xml:space="preserve">
</t>
    </r>
    <r>
      <rPr>
        <sz val="9"/>
        <color rgb="FF000000"/>
        <rFont val="Calibri"/>
        <family val="2"/>
        <charset val="1"/>
      </rPr>
      <t xml:space="preserve">M</t>
    </r>
    <r>
      <rPr>
        <sz val="9"/>
        <color theme="1"/>
        <rFont val="Calibri"/>
        <family val="2"/>
        <charset val="1"/>
      </rPr>
      <t xml:space="preserve">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</si>
  <si>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 xml:space="preserve">S.C. 7.2</t>
  </si>
  <si>
    <t xml:space="preserve">●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</si>
  <si>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 xml:space="preserve">S.I. 7.X</t>
  </si>
  <si>
    <t xml:space="preserve">S.C. 7.X</t>
  </si>
  <si>
    <t xml:space="preserve">S.I. 8.1</t>
  </si>
  <si>
    <r>
      <rPr>
        <b val="true"/>
        <i val="true"/>
        <sz val="9"/>
        <rFont val="Calibri"/>
        <family val="2"/>
        <charset val="1"/>
      </rPr>
      <t xml:space="preserve">Incumplimiento de los deberes de información y comunicación del apoyo del MRR a las medidas financiadas.  
</t>
    </r>
    <r>
      <rPr>
        <b val="true"/>
        <sz val="9"/>
        <rFont val="Calibri"/>
        <family val="2"/>
        <charset val="1"/>
      </rPr>
      <t xml:space="preserve">
</t>
    </r>
    <r>
      <rPr>
        <sz val="9"/>
        <rFont val="Calibri"/>
        <family val="2"/>
        <charset val="1"/>
      </rPr>
      <t xml:space="preserve">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</si>
  <si>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 xml:space="preserve">S.C. 8.1</t>
  </si>
  <si>
    <t xml:space="preserve">●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</si>
  <si>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xml:space="preserve">S.I. 8.2</t>
  </si>
  <si>
    <r>
      <rPr>
        <b val="true"/>
        <i val="true"/>
        <sz val="9"/>
        <rFont val="Calibri"/>
        <family val="2"/>
        <charset val="1"/>
      </rPr>
      <t xml:space="preserve">Incumplimiento del deber de identificación del perceptor final de los fondos en una base de datos única. 
</t>
    </r>
    <r>
      <rPr>
        <sz val="9"/>
        <rFont val="Calibri"/>
        <family val="2"/>
        <charset val="1"/>
      </rPr>
      <t xml:space="preserve">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</si>
  <si>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t xml:space="preserve">S.C. 8.2</t>
  </si>
  <si>
    <t xml:space="preserve">●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</si>
  <si>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t xml:space="preserve">S.I. 8.X</t>
  </si>
  <si>
    <t xml:space="preserve">S.C. 8.X</t>
  </si>
  <si>
    <t xml:space="preserve">S.I. 9.1</t>
  </si>
  <si>
    <r>
      <rPr>
        <b val="true"/>
        <i val="true"/>
        <sz val="9"/>
        <color theme="1"/>
        <rFont val="Calibri"/>
        <family val="2"/>
        <charset val="1"/>
      </rPr>
      <t xml:space="preserve">La convocatoria no define de forma clara y precisa los gastos elegibles.
</t>
    </r>
    <r>
      <rPr>
        <sz val="9"/>
        <color theme="1"/>
        <rFont val="Calibri"/>
        <family val="2"/>
        <charset val="1"/>
      </rPr>
      <t xml:space="preserve">
La convocatoria no define de forma clara y precisa qué gastos son subvencionables.</t>
    </r>
  </si>
  <si>
    <t xml:space="preserve">S.C. 9.1</t>
  </si>
  <si>
    <t xml:space="preserve">● Verificar que las bases reguladoras o convocatorias delimitan los gastos subvencionables o se ha emitido un manual de justificación en el que se detallan estos aspectos. </t>
  </si>
  <si>
    <t xml:space="preserve">S.I. 9.2</t>
  </si>
  <si>
    <r>
      <rPr>
        <b val="true"/>
        <i val="true"/>
        <sz val="9"/>
        <color theme="1"/>
        <rFont val="Calibri"/>
        <family val="2"/>
        <charset val="1"/>
      </rPr>
      <t xml:space="preserve">La convocatoria no establece con precisión la forma en que deben documentarse los distintos gastos.
</t>
    </r>
    <r>
      <rPr>
        <b val="true"/>
        <sz val="9"/>
        <color rgb="FF000000"/>
        <rFont val="Calibri"/>
        <family val="2"/>
        <charset val="1"/>
      </rPr>
      <t xml:space="preserve">
</t>
    </r>
    <r>
      <rPr>
        <sz val="9"/>
        <color theme="1"/>
        <rFont val="Calibri"/>
        <family val="2"/>
        <charset val="1"/>
      </rPr>
      <t xml:space="preserve">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</si>
  <si>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t xml:space="preserve">S.C. 9.2</t>
  </si>
  <si>
    <t xml:space="preserve">● Verificar que las bases reguladoras o convocatorias delimitan los procedimientos a seguir para la correcta documentación de los gastos o que se ha emitido un manual de justificación en el que se detallan estos aspectos.</t>
  </si>
  <si>
    <t xml:space="preserve">S.I. 9.3</t>
  </si>
  <si>
    <r>
      <rPr>
        <b val="true"/>
        <i val="true"/>
        <sz val="9"/>
        <rFont val="Calibri"/>
        <family val="2"/>
        <charset val="1"/>
      </rPr>
      <t xml:space="preserve">No se ha realizado una correcta documentación de las actuaciones que permita garantizar la pista de auditoría en las diferentes fases.
</t>
    </r>
    <r>
      <rPr>
        <b val="true"/>
        <sz val="9"/>
        <rFont val="Calibri"/>
        <family val="2"/>
        <charset val="1"/>
      </rPr>
      <t xml:space="preserve">
</t>
    </r>
    <r>
      <rPr>
        <sz val="9"/>
        <rFont val="Calibri"/>
        <family val="2"/>
        <charset val="1"/>
      </rPr>
      <t xml:space="preserve">En el expediente de la subvención no quedan documentados los procesos que permiten garantizar la pista de auditoría en las diferentes fases: concesión, ejecución, publicidad, gastos, pagos, contabilización, etc  </t>
    </r>
  </si>
  <si>
    <t xml:space="preserve">S.C. 9.3</t>
  </si>
  <si>
    <t xml:space="preserve">● Lista de comprobación de la documentación requerida para garantizar la pista de auditoría.</t>
  </si>
  <si>
    <t xml:space="preserve">S.I. 9.4</t>
  </si>
  <si>
    <r>
      <rPr>
        <b val="true"/>
        <i val="true"/>
        <sz val="9"/>
        <color theme="1"/>
        <rFont val="Calibri"/>
        <family val="2"/>
        <charset val="1"/>
      </rPr>
      <t xml:space="preserve">Incumplimiento de la obligación de conservación de documentos. 
</t>
    </r>
    <r>
      <rPr>
        <sz val="9"/>
        <color theme="1"/>
        <rFont val="Calibri"/>
        <family val="2"/>
        <charset val="1"/>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</si>
  <si>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 xml:space="preserve">S.C. 9.4</t>
  </si>
  <si>
    <t xml:space="preserve">●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</si>
  <si>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t xml:space="preserve">S.I. 9.5</t>
  </si>
  <si>
    <r>
      <rPr>
        <b val="true"/>
        <i val="true"/>
        <sz val="9"/>
        <rFont val="Calibri"/>
        <family val="2"/>
        <charset val="1"/>
      </rPr>
      <t xml:space="preserve">La convocatoria no recoge la sujeción a los controles de los organismos europeos.
</t>
    </r>
    <r>
      <rPr>
        <b val="true"/>
        <sz val="9"/>
        <rFont val="Calibri"/>
        <family val="2"/>
        <charset val="1"/>
      </rPr>
      <t xml:space="preserve">
</t>
    </r>
    <r>
      <rPr>
        <sz val="9"/>
        <rFont val="Calibri"/>
        <family val="2"/>
        <charset val="1"/>
      </rPr>
      <t xml:space="preserve">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</si>
  <si>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 xml:space="preserve">S.C. 9.5</t>
  </si>
  <si>
    <t xml:space="preserve">● Verificar que las bases reguladoras o convocatorias recogen el compromiso a la sujeción a los controles de los organismos europeos (Comisión Europea, Oficina Europea de Lucha contra el Fraude, Tribunal de Cuentas Europeo y Fiscalía Europea)</t>
  </si>
  <si>
    <t xml:space="preserve">S.I. 9.X</t>
  </si>
  <si>
    <t xml:space="preserve">S.C. 9.X</t>
  </si>
  <si>
    <t xml:space="preserve">S.I. X.1</t>
  </si>
  <si>
    <t xml:space="preserve">S.C. X.1</t>
  </si>
  <si>
    <t xml:space="preserve">S.I. X.X</t>
  </si>
  <si>
    <t xml:space="preserve">S.C. X.X</t>
  </si>
  <si>
    <r>
      <rPr>
        <b val="true"/>
        <sz val="12"/>
        <color theme="1"/>
        <rFont val="Calibri"/>
        <family val="2"/>
        <charset val="1"/>
      </rPr>
      <t xml:space="preserve">2: EVALUACIÓN DE LA EXPOSICIÓN A RIESGOS DE FRAUDE ESPECÍFICOS - </t>
    </r>
    <r>
      <rPr>
        <b val="true"/>
        <u val="single"/>
        <sz val="12"/>
        <color theme="1"/>
        <rFont val="Calibri"/>
        <family val="2"/>
        <charset val="1"/>
      </rPr>
      <t xml:space="preserve">CONTRATACIÓN</t>
    </r>
  </si>
  <si>
    <t xml:space="preserve">C.R1</t>
  </si>
  <si>
    <t xml:space="preserve">Limitación de la concurrencia </t>
  </si>
  <si>
    <t xml:space="preserve">Manipulación del procedimiento de preparación y/o adjudicación, limitándose el acceso a la contratación pública en condiciones de igualdad y no discriminación a todos los licitadores.</t>
  </si>
  <si>
    <t xml:space="preserve">C.R2</t>
  </si>
  <si>
    <t xml:space="preserve">Prácticas colusorias en las ofertas</t>
  </si>
  <si>
    <t xml:space="preserve">Distintas empresas acuerdan en secreto manipular el proceso de licitación para limitar o eliminar la competencia entre ellas, por lo general con la finalidad de incrementar artificialmente los precios o reducir la calidad de los bienes o servicios.</t>
  </si>
  <si>
    <t xml:space="preserve">C.R3</t>
  </si>
  <si>
    <t xml:space="preserve">Conflicto de interés</t>
  </si>
  <si>
    <t xml:space="preserve">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</si>
  <si>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 xml:space="preserve">C.R4</t>
  </si>
  <si>
    <t xml:space="preserve">Manipulación en la valoración técnica o económica de las ofertas presentadas </t>
  </si>
  <si>
    <t xml:space="preserve">Manipulación del procedimiento de contratación en favor de un licitante o en detrimento de otro o varios.</t>
  </si>
  <si>
    <t xml:space="preserve">C.R5</t>
  </si>
  <si>
    <t xml:space="preserve">Fraccionamiento fraudulento del contrato</t>
  </si>
  <si>
    <t xml:space="preserve">Fraccionamiento del contrato en dos o más procedimientos con idéntico adjudicatario evitando la utilización de un procedimiento que, en base a la cuantía total, hubiese requerido mayores garantías de concurrencia y de publicidad.</t>
  </si>
  <si>
    <t xml:space="preserve">C.R6</t>
  </si>
  <si>
    <t xml:space="preserve">Incumplimientos en la formalización del contrato</t>
  </si>
  <si>
    <t xml:space="preserve">Irregularidades en la formalización del contrato de manera que no se ajusta con exactitud a las condiciones de la licitación o se alteran los términos de la adjudicación.</t>
  </si>
  <si>
    <t xml:space="preserve">C.R7</t>
  </si>
  <si>
    <t xml:space="preserve">Incumplimientos o deficiencias en la ejecución del contrato</t>
  </si>
  <si>
    <t xml:space="preserve">El contratista incumple las especificaciones del contrato durante su ejecución</t>
  </si>
  <si>
    <t xml:space="preserve">C.R8</t>
  </si>
  <si>
    <t xml:space="preserve">Falsedad documental </t>
  </si>
  <si>
    <t xml:space="preserve">El licitador incurre en falsedad para poder acceder al procedimiento de licitación y/o se aprecia falsedad en la documentación presentada para obtener el pago del precio.</t>
  </si>
  <si>
    <t xml:space="preserve">C.R9</t>
  </si>
  <si>
    <t xml:space="preserve">C.R10</t>
  </si>
  <si>
    <t xml:space="preserve">Incumplimiento de las obligaciones de información, comunicación y publicidad </t>
  </si>
  <si>
    <t xml:space="preserve">C.R11</t>
  </si>
  <si>
    <t xml:space="preserve">Pérdida de pista de auditoría</t>
  </si>
  <si>
    <t xml:space="preserve">C.RX</t>
  </si>
  <si>
    <t xml:space="preserve">RIESGO TOTAL MÉTODO GESTIÓN 
(CONTRATACIÓN)</t>
  </si>
  <si>
    <t xml:space="preserve">C.I. 1.1</t>
  </si>
  <si>
    <r>
      <rPr>
        <b val="true"/>
        <i val="true"/>
        <sz val="9"/>
        <color theme="1"/>
        <rFont val="Calibri"/>
        <family val="2"/>
        <charset val="1"/>
      </rPr>
      <t xml:space="preserve">Pliegos de cláusulas técnicas o administrativas redactados a favor de un licitador.
</t>
    </r>
    <r>
      <rPr>
        <sz val="9"/>
        <color theme="1"/>
        <rFont val="Calibri"/>
        <family val="2"/>
        <charset val="1"/>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</si>
  <si>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t xml:space="preserve">C.C. 1.1</t>
  </si>
  <si>
    <t xml:space="preserve">●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</si>
  <si>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 xml:space="preserve">C.I. 1.2</t>
  </si>
  <si>
    <r>
      <rPr>
        <b val="true"/>
        <i val="true"/>
        <sz val="9"/>
        <color theme="1"/>
        <rFont val="Calibri"/>
        <family val="2"/>
        <charset val="1"/>
      </rPr>
      <t xml:space="preserve">Los pliegos presentan prescripciones más restrictivas o más generales que las aprobadas en procedimientos previos similares. 
</t>
    </r>
    <r>
      <rPr>
        <sz val="9"/>
        <color theme="1"/>
        <rFont val="Calibri"/>
        <family val="2"/>
        <charset val="1"/>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</si>
  <si>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t xml:space="preserve">C.C. 1.2</t>
  </si>
  <si>
    <t xml:space="preserve">●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</si>
  <si>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xml:space="preserve">C.I. 1.3</t>
  </si>
  <si>
    <r>
      <rPr>
        <b val="true"/>
        <i val="true"/>
        <sz val="9"/>
        <color theme="1"/>
        <rFont val="Calibri"/>
        <family val="2"/>
        <charset val="1"/>
      </rPr>
      <t xml:space="preserve">Presentación de una única oferta o el número de licitadores es anormalmente bajo, según el tipo de procedimiento de contratación.
</t>
    </r>
    <r>
      <rPr>
        <sz val="9"/>
        <color theme="1"/>
        <rFont val="Calibri"/>
        <family val="2"/>
        <charset val="1"/>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</si>
  <si>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 xml:space="preserve">C.C. 1.3</t>
  </si>
  <si>
    <t xml:space="preserve">●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</si>
  <si>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xml:space="preserve">C.I. 1.4</t>
  </si>
  <si>
    <r>
      <rPr>
        <b val="true"/>
        <i val="true"/>
        <sz val="9"/>
        <color theme="1"/>
        <rFont val="Calibri"/>
        <family val="2"/>
        <charset val="1"/>
      </rPr>
      <t xml:space="preserve">El procedimiento de contratación se declara desierto y vuelve a convocarse a pesar de que se recibieron ofertas admisibles de acuerdo con los criterios que figuran en los pliegos.
</t>
    </r>
    <r>
      <rPr>
        <sz val="9"/>
        <color theme="1"/>
        <rFont val="Calibri"/>
        <family val="2"/>
        <charset val="1"/>
      </rPr>
      <t xml:space="preserve">Un procedimiento se declara desierto, a pesar de que existen ofertas que cumplen los criterios para ser admitidas en el procedimiento, y se vuelve a convocar restringiendo los requisitos en beneficio de un licitador en concreto.</t>
    </r>
  </si>
  <si>
    <t xml:space="preserve">C.C. 1.4</t>
  </si>
  <si>
    <t xml:space="preserve">●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</si>
  <si>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 xml:space="preserve">C.I. 1.5</t>
  </si>
  <si>
    <r>
      <rPr>
        <b val="true"/>
        <i val="true"/>
        <sz val="9"/>
        <color theme="1"/>
        <rFont val="Calibri"/>
        <family val="2"/>
        <charset val="1"/>
      </rPr>
      <t xml:space="preserve">La publicidad de los procedimientos es incompleta, irregular o limitada  y/o insuficiencia o incumplimiento de plazos para la recepción de ofertas.</t>
    </r>
    <r>
      <rPr>
        <b val="true"/>
        <sz val="9"/>
        <color theme="1"/>
        <rFont val="Calibri"/>
        <family val="2"/>
        <charset val="1"/>
      </rPr>
      <t xml:space="preserve"> 
</t>
    </r>
    <r>
      <rPr>
        <sz val="9"/>
        <color theme="1"/>
        <rFont val="Calibri"/>
        <family val="2"/>
        <charset val="1"/>
      </rPr>
      <t xml:space="preserve">El procedimiento no cumple con los requisitos de información y publicidad mínimos</t>
    </r>
    <r>
      <rPr>
        <b val="true"/>
        <sz val="9"/>
        <color theme="1"/>
        <rFont val="Calibri"/>
        <family val="2"/>
        <charset val="1"/>
      </rPr>
      <t xml:space="preserve"> </t>
    </r>
    <r>
      <rPr>
        <sz val="9"/>
        <color theme="1"/>
        <rFont val="Calibri"/>
        <family val="2"/>
        <charset val="1"/>
      </rPr>
      <t xml:space="preserve">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</si>
  <si>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t xml:space="preserve">C.C. 1.5</t>
  </si>
  <si>
    <t xml:space="preserve">●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</si>
  <si>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 xml:space="preserve">C.I. 1.6</t>
  </si>
  <si>
    <r>
      <rPr>
        <b val="true"/>
        <i val="true"/>
        <sz val="9"/>
        <color theme="1"/>
        <rFont val="Calibri"/>
        <family val="2"/>
        <charset val="1"/>
      </rPr>
      <t xml:space="preserve">Reclamaciones de otros licitadores.
</t>
    </r>
    <r>
      <rPr>
        <sz val="9"/>
        <color theme="1"/>
        <rFont val="Calibri"/>
        <family val="2"/>
        <charset val="1"/>
      </rPr>
      <t xml:space="preserve">Se producen reclamaciones o quejas</t>
    </r>
    <r>
      <rPr>
        <b val="true"/>
        <sz val="9"/>
        <color theme="1"/>
        <rFont val="Calibri"/>
        <family val="2"/>
        <charset val="1"/>
      </rPr>
      <t xml:space="preserve"> </t>
    </r>
    <r>
      <rPr>
        <sz val="9"/>
        <color theme="1"/>
        <rFont val="Calibri"/>
        <family val="2"/>
        <charset val="1"/>
      </rPr>
      <t xml:space="preserve">por escrito referidas a la limitación de la concurrencia en el procedimiento de contratación.</t>
    </r>
  </si>
  <si>
    <t xml:space="preserve">C.C. 1.6</t>
  </si>
  <si>
    <t xml:space="preserve">● Registro de las quejas o reclamaciones recibidas por otros licitadores y análisis e informe de las mismas, con recomendaciones de las medidas a adoptar para corregir las deficiencias detectadas.</t>
  </si>
  <si>
    <t xml:space="preserve">C.I. 1.7</t>
  </si>
  <si>
    <r>
      <rPr>
        <b val="true"/>
        <i val="true"/>
        <sz val="9"/>
        <color theme="1"/>
        <rFont val="Calibri"/>
        <family val="2"/>
        <charset val="1"/>
      </rPr>
      <t xml:space="preserve">Elección de tramitación abreviada, urgencia o emergencia, o procedimientos de contratación menos competitivos de forma usual y sin justificación razonable. 
</t>
    </r>
    <r>
      <rPr>
        <sz val="9"/>
        <color theme="1"/>
        <rFont val="Calibri"/>
        <family val="2"/>
        <charset val="1"/>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</si>
  <si>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t xml:space="preserve">C.C. 1.7</t>
  </si>
  <si>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</si>
  <si>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 xml:space="preserve">C.I. 1.X</t>
  </si>
  <si>
    <t xml:space="preserve">C.C. 1.X</t>
  </si>
  <si>
    <t xml:space="preserve">C.I. 2.1</t>
  </si>
  <si>
    <r>
      <rPr>
        <b val="true"/>
        <i val="true"/>
        <sz val="9"/>
        <rFont val="Calibri"/>
        <family val="2"/>
        <charset val="1"/>
      </rPr>
      <t xml:space="preserve">Posibles acuerdos entre los licitadores en complicidad con empresas interrelacionadas o vinculadas o mediante la introducción de "proveedores fantasma".
</t>
    </r>
    <r>
      <rPr>
        <sz val="9"/>
        <rFont val="Calibri"/>
        <family val="2"/>
        <charset val="1"/>
      </rPr>
      <t xml:space="preserve">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</si>
  <si>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t xml:space="preserve">C.C. 2.1</t>
  </si>
  <si>
    <t xml:space="preserve">●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</si>
  <si>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 xml:space="preserve">C.I. 2.2</t>
  </si>
  <si>
    <r>
      <rPr>
        <b val="true"/>
        <i val="true"/>
        <sz val="9"/>
        <color theme="1"/>
        <rFont val="Calibri"/>
        <family val="2"/>
        <charset val="1"/>
      </rPr>
      <t xml:space="preserve">Posibles acuerdos entre los licitadores en los precios ofertados en el procedimiento de licitación.
</t>
    </r>
    <r>
      <rPr>
        <sz val="9"/>
        <color theme="1"/>
        <rFont val="Calibri"/>
        <family val="2"/>
        <charset val="1"/>
      </rPr>
      <t xml:space="preserve">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</si>
  <si>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 xml:space="preserve">C.C. 2.2</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</si>
  <si>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</si>
  <si>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 xml:space="preserve">C.I. 2.3</t>
  </si>
  <si>
    <r>
      <rPr>
        <b val="true"/>
        <i val="true"/>
        <sz val="9"/>
        <rFont val="Calibri"/>
        <family val="2"/>
        <charset val="1"/>
      </rPr>
      <t xml:space="preserve">Posibles acuerdos entre los licitadores para el reparto del mercado.
</t>
    </r>
    <r>
      <rPr>
        <sz val="9"/>
        <rFont val="Calibri"/>
        <family val="2"/>
        <charset val="1"/>
      </rPr>
      <t xml:space="preserve">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</si>
  <si>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t xml:space="preserve">C.C. 2.3</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</si>
  <si>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</si>
  <si>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 xml:space="preserve">C.I. 2.4</t>
  </si>
  <si>
    <r>
      <rPr>
        <b val="true"/>
        <i val="true"/>
        <sz val="9"/>
        <color theme="1"/>
        <rFont val="Calibri"/>
        <family val="2"/>
        <charset val="1"/>
      </rPr>
      <t xml:space="preserve">El adjudicatario subcontrata con otros licitadores que han participado en el procedimiento de contratación.
</t>
    </r>
    <r>
      <rPr>
        <sz val="9"/>
        <color theme="1"/>
        <rFont val="Calibri"/>
        <family val="2"/>
        <charset val="1"/>
      </rPr>
      <t xml:space="preserve">Un licitador que no ha resultado adjudicatario ejecuta parte del contrato siendo subcontratado por el adjudicatario.</t>
    </r>
  </si>
  <si>
    <t xml:space="preserve">C.C. 2.4</t>
  </si>
  <si>
    <t xml:space="preserve">●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</si>
  <si>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 xml:space="preserve">C.I. 2.5</t>
  </si>
  <si>
    <r>
      <rPr>
        <b val="true"/>
        <i val="true"/>
        <sz val="9"/>
        <color theme="1"/>
        <rFont val="Calibri"/>
        <family val="2"/>
        <charset val="1"/>
      </rPr>
      <t xml:space="preserve">Oferta ganadora demasiado alta en comparación con los costes previstos o con los precios de mercado de referencia
</t>
    </r>
    <r>
      <rPr>
        <sz val="9"/>
        <color theme="1"/>
        <rFont val="Calibri"/>
        <family val="2"/>
        <charset val="1"/>
      </rPr>
      <t xml:space="preserve">
La oferta ganadora es demasiado alta en comparación con los costes previstos, con las listas de precios públicos, con obras, promedios de la industria o servicios similares o con precios de referencia del mercado.</t>
    </r>
  </si>
  <si>
    <t xml:space="preserve">C.C. 2.5</t>
  </si>
  <si>
    <t xml:space="preserve">●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</si>
  <si>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t xml:space="preserve">C.I. 2.6</t>
  </si>
  <si>
    <r>
      <rPr>
        <b val="true"/>
        <i val="true"/>
        <sz val="9"/>
        <color theme="1"/>
        <rFont val="Calibri"/>
        <family val="2"/>
        <charset val="1"/>
      </rPr>
      <t xml:space="preserve">Similitudes entre distintos licitadores referidas a la presentación de ofertas, documentos presentados en la licitación así como en las declaraciones y comportamientos de los licitadores
</t>
    </r>
    <r>
      <rPr>
        <sz val="9"/>
        <color theme="1"/>
        <rFont val="Calibri"/>
        <family val="2"/>
        <charset val="1"/>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</si>
  <si>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t xml:space="preserve">C.C. 2.6</t>
  </si>
  <si>
    <t xml:space="preserve">● Establecer mecanismos de análisis de las propuestas enviadas por los licitadores para verificar que no ha habido acuerdos entre ellos o se han presentado ofertas ficticias.</t>
  </si>
  <si>
    <t xml:space="preserve">C.I. 2.7</t>
  </si>
  <si>
    <r>
      <rPr>
        <b val="true"/>
        <i val="true"/>
        <sz val="9"/>
        <color theme="1"/>
        <rFont val="Calibri"/>
        <family val="2"/>
        <charset val="1"/>
      </rPr>
      <t xml:space="preserve">Retirada inesperada de propuestas por parte de distintos licitadores o el adjudicatario no acepta el contrato sin existir motivos para ello
</t>
    </r>
    <r>
      <rPr>
        <sz val="9"/>
        <color theme="1"/>
        <rFont val="Calibri"/>
        <family val="2"/>
        <charset val="1"/>
      </rPr>
      <t xml:space="preserve">
Algunos licitadores retiran sus propuestas inesperadamente o cuando se les solicitan más detalles, o el adjudicatario seleccionado no acepta el contrato sin justificación.</t>
    </r>
  </si>
  <si>
    <t xml:space="preserve">C.C. 2.7</t>
  </si>
  <si>
    <t xml:space="preserve">● Realizar controles para confirmar que las ofertas presentadas son reales, y no se trata de las llamadas ofertas complementarias o de resguardo o se ha producido algún tipo de coacción para hacer que otros licitadores retiren sus ofertas.</t>
  </si>
  <si>
    <t xml:space="preserve">C.I. 2.X</t>
  </si>
  <si>
    <t xml:space="preserve">C.C. 2.X</t>
  </si>
  <si>
    <t xml:space="preserve">C.I. 3.1</t>
  </si>
  <si>
    <r>
      <rPr>
        <b val="true"/>
        <i val="true"/>
        <sz val="9"/>
        <color theme="1"/>
        <rFont val="Calibri"/>
        <family val="2"/>
        <charset val="1"/>
      </rPr>
      <t xml:space="preserve">Comportamiento inusual por parte de un empleado que insiste en obtener información sobre el procedimiento de licitación sin estar a cargo del procedimiento.
</t>
    </r>
    <r>
      <rPr>
        <sz val="9"/>
        <color theme="1"/>
        <rFont val="Calibri"/>
        <family val="2"/>
        <charset val="1"/>
      </rPr>
      <t xml:space="preserve">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</si>
  <si>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t xml:space="preserve">C.C. 3.1</t>
  </si>
  <si>
    <r>
      <rPr>
        <sz val="9"/>
        <rFont val="Calibri"/>
        <family val="2"/>
        <charset val="1"/>
      </rPr>
      <t xml:space="preserve">● Verificar que en el procedimiento se realiza un examen de los antecedentes de los licitadores ante señales de alerta.
● Establecer barreras que limiten la información del procedimiento de contratación a los agentes externos o ajenos al mismo ("</t>
    </r>
    <r>
      <rPr>
        <i val="true"/>
        <sz val="9"/>
        <rFont val="Calibri"/>
        <family val="2"/>
        <charset val="1"/>
      </rPr>
      <t xml:space="preserve">murallas chinas</t>
    </r>
    <r>
      <rPr>
        <sz val="9"/>
        <rFont val="Calibri"/>
        <family val="2"/>
        <charset val="1"/>
      </rPr>
      <t xml:space="preserve">").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</si>
  <si>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xml:space="preserve">C.I. 3.2</t>
  </si>
  <si>
    <r>
      <rPr>
        <b val="true"/>
        <i val="true"/>
        <sz val="9"/>
        <color theme="1"/>
        <rFont val="Calibri"/>
        <family val="2"/>
        <charset val="1"/>
      </rPr>
      <t xml:space="preserve">Empleado del órgano de contratación ha trabajado para una empresa licitadora recientemente.
</t>
    </r>
    <r>
      <rPr>
        <sz val="9"/>
        <color theme="1"/>
        <rFont val="Calibri"/>
        <family val="2"/>
        <charset val="1"/>
      </rPr>
      <t xml:space="preserve">Cuando un empleado del órgano de contratación ha trabajado recientemente para una empresa que se presenta a un procedimiento de licitación pueden surgir conflictos de interés o influencias ilícitas en el procedimiento a favor o en contra de dicha empresa.</t>
    </r>
  </si>
  <si>
    <t xml:space="preserve">C.C. 3.2</t>
  </si>
  <si>
    <t xml:space="preserve">●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</si>
  <si>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3.3</t>
  </si>
  <si>
    <r>
      <rPr>
        <b val="true"/>
        <i val="true"/>
        <sz val="9"/>
        <color theme="1"/>
        <rFont val="Calibri"/>
        <family val="2"/>
        <charset val="1"/>
      </rPr>
      <t xml:space="preserve">Vinculación familiar entre un empleado del órgano de contratación con capacidad de decisión o influencia y una persona de la empresa licitadora.
</t>
    </r>
    <r>
      <rPr>
        <sz val="9"/>
        <color theme="1"/>
        <rFont val="Calibri"/>
        <family val="2"/>
        <charset val="1"/>
      </rPr>
      <t xml:space="preserve">Esta vinculación juega a favor de la adjudicación del contrato objeto de valoración a esa empresa.</t>
    </r>
  </si>
  <si>
    <t xml:space="preserve">C.C. 3.3</t>
  </si>
  <si>
    <t xml:space="preserve">C.I. 3.4</t>
  </si>
  <si>
    <r>
      <rPr>
        <b val="true"/>
        <i val="true"/>
        <sz val="9"/>
        <color theme="1"/>
        <rFont val="Calibri"/>
        <family val="2"/>
        <charset val="1"/>
      </rPr>
      <t xml:space="preserve">Reiteración de adjudicaciones a favor de un mismo licitador.
</t>
    </r>
    <r>
      <rPr>
        <sz val="9"/>
        <color theme="1"/>
        <rFont val="Calibri"/>
        <family val="2"/>
        <charset val="1"/>
      </rPr>
      <t xml:space="preserve">Favoritismo inexplicable o inusual de un contratista o proveedor en particular,</t>
    </r>
    <r>
      <rPr>
        <b val="true"/>
        <i val="true"/>
        <sz val="9"/>
        <color theme="1"/>
        <rFont val="Calibri"/>
        <family val="2"/>
        <charset val="1"/>
      </rPr>
      <t xml:space="preserve"> </t>
    </r>
    <r>
      <rPr>
        <sz val="9"/>
        <color theme="1"/>
        <rFont val="Calibri"/>
        <family val="2"/>
        <charset val="1"/>
      </rPr>
      <t xml:space="preserve">sin estar basadas adjudicaciones en los criterios de adjudicación establecidos en los pliegos.</t>
    </r>
  </si>
  <si>
    <t xml:space="preserve">C.C. 3.4</t>
  </si>
  <si>
    <t xml:space="preserve">●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</si>
  <si>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3.5</t>
  </si>
  <si>
    <r>
      <rPr>
        <b val="true"/>
        <i val="true"/>
        <sz val="9"/>
        <color theme="1"/>
        <rFont val="Calibri"/>
        <family val="2"/>
        <charset val="1"/>
      </rPr>
      <t xml:space="preserve">Aceptación continuada de ofertas con precios elevados o trabajo de calidad insuficiente.
</t>
    </r>
    <r>
      <rPr>
        <sz val="9"/>
        <color theme="1"/>
        <rFont val="Calibri"/>
        <family val="2"/>
        <charset val="1"/>
      </rPr>
      <t xml:space="preserve">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</si>
  <si>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t xml:space="preserve">C.C. 3.5</t>
  </si>
  <si>
    <t xml:space="preserve">●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</si>
  <si>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3.6</t>
  </si>
  <si>
    <r>
      <rPr>
        <b val="true"/>
        <i val="true"/>
        <sz val="9"/>
        <color theme="1"/>
        <rFont val="Calibri"/>
        <family val="2"/>
        <charset val="1"/>
      </rPr>
      <t xml:space="preserve">Miembros del órgano de contratación que no cumplen con los procedimientos establecidos en el código de ética del organismo.
</t>
    </r>
    <r>
      <rPr>
        <sz val="9"/>
        <color theme="1"/>
        <rFont val="Calibri"/>
        <family val="2"/>
        <charset val="1"/>
      </rPr>
      <t xml:space="preserve">El órgano dispone de un código de ética cuyos procedimientos no son seguidos por los miembros del órgano de contratación (comunicación de posibles conflictos de interés, etc.).</t>
    </r>
  </si>
  <si>
    <t xml:space="preserve">C.C. 3.6</t>
  </si>
  <si>
    <t xml:space="preserve">●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</si>
  <si>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3.7</t>
  </si>
  <si>
    <r>
      <rPr>
        <b val="true"/>
        <i val="true"/>
        <sz val="9"/>
        <color theme="1"/>
        <rFont val="Calibri"/>
        <family val="2"/>
        <charset val="1"/>
      </rPr>
      <t xml:space="preserve">Empleado encargado de contratación declina ascenso a una posición en la que deja de tener que ver con adquisiciones.
</t>
    </r>
    <r>
      <rPr>
        <sz val="9"/>
        <color theme="1"/>
        <rFont val="Calibri"/>
        <family val="2"/>
        <charset val="1"/>
      </rPr>
      <t xml:space="preserve">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</si>
  <si>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t xml:space="preserve">C.C. 3.7</t>
  </si>
  <si>
    <t xml:space="preserve">●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</si>
  <si>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3.8</t>
  </si>
  <si>
    <r>
      <rPr>
        <b val="true"/>
        <i val="true"/>
        <sz val="9"/>
        <color theme="1"/>
        <rFont val="Calibri"/>
        <family val="2"/>
        <charset val="1"/>
      </rPr>
      <t xml:space="preserve">Indicios de que un miembro del órgano de contratación pudiera estar recibiendo contraprestaciones indebidas a cambio de favores relacionados con el procedimiento de contratación.
</t>
    </r>
    <r>
      <rPr>
        <sz val="9"/>
        <color theme="1"/>
        <rFont val="Calibri"/>
        <family val="2"/>
        <charset val="1"/>
      </rPr>
      <t xml:space="preserve">En breve espacio de tiempo y sin aparente razón justificada, un miembro del órgano encargado de la contratación tiene un aumento súbito de la riqueza o nivel de vida que puede estar relacionado con actos a favor de determinados adjudicatarios.</t>
    </r>
  </si>
  <si>
    <t xml:space="preserve">C.C. 3.8</t>
  </si>
  <si>
    <t xml:space="preserve">●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</si>
  <si>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3.9</t>
  </si>
  <si>
    <r>
      <rPr>
        <b val="true"/>
        <i val="true"/>
        <sz val="9"/>
        <color theme="1"/>
        <rFont val="Calibri"/>
        <family val="2"/>
        <charset val="1"/>
      </rPr>
      <t xml:space="preserve">Socialización entre un empleado encargado de contratación y un proveedor de servicios o productos.
</t>
    </r>
    <r>
      <rPr>
        <sz val="9"/>
        <color theme="1"/>
        <rFont val="Calibri"/>
        <family val="2"/>
        <charset val="1"/>
      </rPr>
      <t xml:space="preserve">Se aprecia una socialización o estrecha relación entre un empleado de contratación y un proveedor de servicios o productos que puede tener intereses empresariales resultantes de los procedimientos de contratación.</t>
    </r>
  </si>
  <si>
    <t xml:space="preserve">C.C. 3.9</t>
  </si>
  <si>
    <t xml:space="preserve">●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</si>
  <si>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3.10</t>
  </si>
  <si>
    <r>
      <rPr>
        <b val="true"/>
        <i val="true"/>
        <sz val="9"/>
        <color theme="1"/>
        <rFont val="Calibri"/>
        <family val="2"/>
        <charset val="1"/>
      </rPr>
      <t xml:space="preserve">Comportamientos inusuales por parte de los miembros del órgano de contratación.</t>
    </r>
    <r>
      <rPr>
        <b val="true"/>
        <sz val="9"/>
        <color theme="1"/>
        <rFont val="Calibri"/>
        <family val="2"/>
        <charset val="1"/>
      </rPr>
      <t xml:space="preserve"> 
</t>
    </r>
    <r>
      <rPr>
        <sz val="9"/>
        <color theme="1"/>
        <rFont val="Calibri"/>
        <family val="2"/>
        <charset val="1"/>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</si>
  <si>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t xml:space="preserve">C.C. 3.10</t>
  </si>
  <si>
    <t xml:space="preserve">●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</si>
  <si>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3.11</t>
  </si>
  <si>
    <r>
      <rPr>
        <b val="true"/>
        <i val="true"/>
        <sz val="9"/>
        <color theme="1"/>
        <rFont val="Calibri"/>
        <family val="2"/>
        <charset val="1"/>
      </rPr>
      <t xml:space="preserve">Empleado encargado de contratación no presenta declaración de ausencia de conflicto de interés o lo hace de forma incompleta.
</t>
    </r>
    <r>
      <rPr>
        <b val="true"/>
        <sz val="9"/>
        <color theme="1"/>
        <rFont val="Calibri"/>
        <family val="2"/>
        <charset val="1"/>
      </rPr>
      <t xml:space="preserve">
</t>
    </r>
    <r>
      <rPr>
        <sz val="9"/>
        <color theme="1"/>
        <rFont val="Calibri"/>
        <family val="2"/>
        <charset val="1"/>
      </rPr>
      <t xml:space="preserve">Un empleado del órgano de contratación no presenta la Declaración de ausencia de conflictos de interés prevista para todo el personal o la presenta de forma incompleta.</t>
    </r>
  </si>
  <si>
    <t xml:space="preserve">C.C. 3.11</t>
  </si>
  <si>
    <t xml:space="preserve">●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</si>
  <si>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xml:space="preserve">C.I. 3.X</t>
  </si>
  <si>
    <t xml:space="preserve">C.C. 3.X</t>
  </si>
  <si>
    <t xml:space="preserve">C.I. 4.1</t>
  </si>
  <si>
    <r>
      <rPr>
        <b val="true"/>
        <i val="true"/>
        <sz val="9"/>
        <color theme="1"/>
        <rFont val="Calibri"/>
        <family val="2"/>
        <charset val="1"/>
      </rPr>
      <t xml:space="preserve">Los criterios de adjudicación no están suficientemente detallados o no se encuentran recogidos en los pliegos. 
</t>
    </r>
    <r>
      <rPr>
        <sz val="9"/>
        <color theme="1"/>
        <rFont val="Calibri"/>
        <family val="2"/>
        <charset val="1"/>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</si>
  <si>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t xml:space="preserve">C.C. 4.1</t>
  </si>
  <si>
    <t xml:space="preserve">●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</si>
  <si>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xml:space="preserve">C.I. 4.2</t>
  </si>
  <si>
    <r>
      <rPr>
        <b val="true"/>
        <i val="true"/>
        <sz val="9"/>
        <color theme="1"/>
        <rFont val="Calibri"/>
        <family val="2"/>
        <charset val="1"/>
      </rPr>
      <t xml:space="preserve">Los criterios de adjudicación son discriminatorios, ilícitos o no son adecudos para seleccionar la oferta con una mejor calidad-precio.
</t>
    </r>
    <r>
      <rPr>
        <sz val="9"/>
        <color theme="1"/>
        <rFont val="Calibri"/>
        <family val="2"/>
        <charset val="1"/>
      </rPr>
      <t xml:space="preserve">Los criterios de adjudicación contenidos en los pliegos no son adecuados para evaluar correctamente las ofertas, o resultan discriminatorios o ilícitos.</t>
    </r>
  </si>
  <si>
    <t xml:space="preserve">C.C. 4.2</t>
  </si>
  <si>
    <t xml:space="preserve">●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</si>
  <si>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xml:space="preserve">C.I. 4.3</t>
  </si>
  <si>
    <r>
      <rPr>
        <b val="true"/>
        <i val="true"/>
        <sz val="9"/>
        <rFont val="Calibri"/>
        <family val="2"/>
        <charset val="1"/>
      </rPr>
      <t xml:space="preserve">El objeto del contrato y prescripciones técnicas definidos en los pliegos no responden al componente y la reforma o inversión ni a los hitos y objetivos a cumplir.
</t>
    </r>
    <r>
      <rPr>
        <b val="true"/>
        <sz val="9"/>
        <rFont val="Calibri"/>
        <family val="2"/>
        <charset val="1"/>
      </rPr>
      <t xml:space="preserve">                                                                                                                                                                                                                                                                                                                                                                                      </t>
    </r>
    <r>
      <rPr>
        <sz val="9"/>
        <rFont val="Calibri"/>
        <family val="2"/>
        <charset val="1"/>
      </rPr>
      <t xml:space="preserve">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</si>
  <si>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 xml:space="preserve">C.C. 4.3</t>
  </si>
  <si>
    <t xml:space="preserve">●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</si>
  <si>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 xml:space="preserve">C.I. 4.4</t>
  </si>
  <si>
    <r>
      <rPr>
        <b val="true"/>
        <i val="true"/>
        <sz val="9"/>
        <color theme="1"/>
        <rFont val="Calibri"/>
        <family val="2"/>
        <charset val="1"/>
      </rPr>
      <t xml:space="preserve">Los criterios de adjudicación incumplen o son contrarios al principio de "no causar un daño significativo" y al etiquetado verde y digital.
</t>
    </r>
    <r>
      <rPr>
        <sz val="9"/>
        <color theme="1"/>
        <rFont val="Calibri"/>
        <family val="2"/>
        <charset val="1"/>
      </rPr>
      <t xml:space="preserve">Los criterios de adjudicación incumplen obligaciones tranversales del PRTR como son el principio de "no causar daño significativo" o cumplir con el etiquetado verde o digital, sin que se haga referencia a estas obligaciones en los documentos del contrato.</t>
    </r>
  </si>
  <si>
    <t xml:space="preserve">C.C. 4.4</t>
  </si>
  <si>
    <t xml:space="preserve">●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</si>
  <si>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 xml:space="preserve">C.I. 4.5</t>
  </si>
  <si>
    <r>
      <rPr>
        <b val="true"/>
        <i val="true"/>
        <sz val="9"/>
        <color theme="1"/>
        <rFont val="Calibri"/>
        <family val="2"/>
        <charset val="1"/>
      </rPr>
      <t xml:space="preserve">Aceptación de ofertas anormalmente bajas sin haber sido justificada adecuadamente por el licitador. 
</t>
    </r>
    <r>
      <rPr>
        <sz val="9"/>
        <color theme="1"/>
        <rFont val="Calibri"/>
        <family val="2"/>
        <charset val="1"/>
      </rPr>
      <t xml:space="preserve">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</si>
  <si>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t xml:space="preserve">C.C. 4.5</t>
  </si>
  <si>
    <t xml:space="preserve">●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</si>
  <si>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xml:space="preserve">C.I. 4.6</t>
  </si>
  <si>
    <r>
      <rPr>
        <b val="true"/>
        <i val="true"/>
        <sz val="9"/>
        <color theme="1"/>
        <rFont val="Calibri"/>
        <family val="2"/>
        <charset val="1"/>
      </rPr>
      <t xml:space="preserve">Ausencia o inadecuados procedimientos de control del procedimiento de contratación.</t>
    </r>
    <r>
      <rPr>
        <sz val="9"/>
        <color theme="1"/>
        <rFont val="Calibri"/>
        <family val="2"/>
        <charset val="1"/>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</si>
  <si>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 xml:space="preserve">C.C. 4.6</t>
  </si>
  <si>
    <t xml:space="preserve">●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</si>
  <si>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 xml:space="preserve">C.I. 4.7</t>
  </si>
  <si>
    <r>
      <rPr>
        <b val="true"/>
        <i val="true"/>
        <sz val="9"/>
        <color theme="1"/>
        <rFont val="Calibri"/>
        <family val="2"/>
        <charset val="1"/>
      </rPr>
      <t xml:space="preserve">Cambios en las ofertas después de su recepción.
</t>
    </r>
    <r>
      <rPr>
        <sz val="9"/>
        <color theme="1"/>
        <rFont val="Calibri"/>
        <family val="2"/>
        <charset val="1"/>
      </rPr>
      <t xml:space="preserve">Existen indicios que sugieren que tras las recepción de las ofertas se ha producido una modificación en la mismas (por ejemplo, correciones manuscritas en los precios, calidades, condiciones, etc...). </t>
    </r>
  </si>
  <si>
    <t xml:space="preserve">C.C. 4.7</t>
  </si>
  <si>
    <t xml:space="preserve">●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</si>
  <si>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 xml:space="preserve">C.I. 4.8</t>
  </si>
  <si>
    <r>
      <rPr>
        <b val="true"/>
        <i val="true"/>
        <sz val="9"/>
        <color theme="1"/>
        <rFont val="Calibri"/>
        <family val="2"/>
        <charset val="1"/>
      </rPr>
      <t xml:space="preserve">Ofertas excluidas por errores o por razones dudosas.
</t>
    </r>
    <r>
      <rPr>
        <sz val="9"/>
        <color theme="1"/>
        <rFont val="Calibri"/>
        <family val="2"/>
        <charset val="1"/>
      </rPr>
      <t xml:space="preserve">Se excluyen ofertas por errores y razones insuficientemente justificadas o licitadores capacitados han sido descartados por razones dudosas,  lo que podría responder a intereses para la selección de un contratista en particular.</t>
    </r>
  </si>
  <si>
    <t xml:space="preserve">C.C. 4.8</t>
  </si>
  <si>
    <t xml:space="preserve">●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</si>
  <si>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 xml:space="preserve">C.I. 4.9</t>
  </si>
  <si>
    <r>
      <rPr>
        <b val="true"/>
        <i val="true"/>
        <sz val="9"/>
        <color theme="1"/>
        <rFont val="Calibri"/>
        <family val="2"/>
        <charset val="1"/>
      </rPr>
      <t xml:space="preserve">Quejas de otros licitadores.
</t>
    </r>
    <r>
      <rPr>
        <sz val="9"/>
        <color theme="1"/>
        <rFont val="Calibri"/>
        <family val="2"/>
        <charset val="1"/>
      </rPr>
      <t xml:space="preserve">Se producen reclamaciones o quejas por escrito referidas a posibles manipulaciones de las ofertas presentadas.</t>
    </r>
  </si>
  <si>
    <t xml:space="preserve">C.C. 4.9</t>
  </si>
  <si>
    <t xml:space="preserve">●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</si>
  <si>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 xml:space="preserve">C.I. 4.10</t>
  </si>
  <si>
    <r>
      <rPr>
        <b val="true"/>
        <i val="true"/>
        <sz val="9"/>
        <color theme="1"/>
        <rFont val="Calibri"/>
        <family val="2"/>
        <charset val="1"/>
      </rPr>
      <t xml:space="preserve">Procedimiento que no se declara desierto y continúa con su tramitación pese a que se han recibido menos ofertas que el número mínimo requerido.
</t>
    </r>
    <r>
      <rPr>
        <sz val="9"/>
        <color theme="1"/>
        <rFont val="Calibri"/>
        <family val="2"/>
        <charset val="1"/>
      </rPr>
      <t xml:space="preserve">
Se han recibido menos ofertas que el número mínimo requerido y aún así se sigue con su tramitación, sin declararse desierto, lo que puede deberse al intereses para la selección de un licitador determinado.</t>
    </r>
  </si>
  <si>
    <t xml:space="preserve">C.C. 4.10</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</si>
  <si>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</si>
  <si>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t xml:space="preserve">C.I. 4.X</t>
  </si>
  <si>
    <t xml:space="preserve">C.C. 4.X</t>
  </si>
  <si>
    <t xml:space="preserve">C.I. 5.1</t>
  </si>
  <si>
    <r>
      <rPr>
        <b val="true"/>
        <i val="true"/>
        <sz val="9"/>
        <color theme="1"/>
        <rFont val="Calibri"/>
        <family val="2"/>
        <charset val="1"/>
      </rPr>
      <t xml:space="preserve">Fraccionamiento en dos o más contratos.
</t>
    </r>
    <r>
      <rPr>
        <sz val="9"/>
        <color theme="1"/>
        <rFont val="Calibri"/>
        <family val="2"/>
        <charset val="1"/>
      </rPr>
      <t xml:space="preserve">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val="true"/>
        <i val="true"/>
        <sz val="9"/>
        <color theme="1"/>
        <rFont val="Calibri"/>
        <family val="2"/>
        <charset val="1"/>
      </rPr>
      <t xml:space="preserve"> </t>
    </r>
  </si>
  <si>
    <t xml:space="preserve">C.C. 5.1</t>
  </si>
  <si>
    <r>
      <rPr>
        <sz val="9"/>
        <color theme="1"/>
        <rFont val="Calibri"/>
        <family val="2"/>
        <charset val="1"/>
      </rPr>
      <t xml:space="preserve">● Registro detallado de los proveedores seleccionados.
● Controles periódicos del importe acumulado por proveedor y análisis correlativo de los objetos de los distintos contratos celebrados con cada uno de ellos.
●</t>
    </r>
    <r>
      <rPr>
        <sz val="9"/>
        <rFont val="Calibri"/>
        <family val="2"/>
        <charset val="1"/>
      </rPr>
      <t xml:space="preserve"> Verificación de la forma en la que se haya establecido el procedimiento de contratación.</t>
    </r>
  </si>
  <si>
    <t xml:space="preserve">C.I. 5.2</t>
  </si>
  <si>
    <r>
      <rPr>
        <b val="true"/>
        <sz val="9"/>
        <color theme="1"/>
        <rFont val="Calibri"/>
        <family val="2"/>
        <charset val="1"/>
      </rPr>
      <t xml:space="preserve">Separación injustificada o artificial del objeto del contrato. 
</t>
    </r>
    <r>
      <rPr>
        <sz val="9"/>
        <color theme="1"/>
        <rFont val="Calibri"/>
        <family val="2"/>
        <charset val="1"/>
      </rPr>
      <t xml:space="preserve">Se</t>
    </r>
    <r>
      <rPr>
        <b val="true"/>
        <sz val="9"/>
        <color theme="1"/>
        <rFont val="Calibri"/>
        <family val="2"/>
        <charset val="1"/>
      </rPr>
      <t xml:space="preserve"> </t>
    </r>
    <r>
      <rPr>
        <sz val="9"/>
        <color theme="1"/>
        <rFont val="Calibri"/>
        <family val="2"/>
        <charset val="1"/>
      </rPr>
      <t xml:space="preserve">separa injustificadamente el objeto del contrato que tiene una única finalidad técnica y económica (por ejemplo, contratos separados para mano de obra y materiales, ambos por debajo de los umbrales de licitación abierta).</t>
    </r>
  </si>
  <si>
    <t xml:space="preserve">C.C. 5.2</t>
  </si>
  <si>
    <t xml:space="preserve">●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</si>
  <si>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xml:space="preserve">C.I. 5.3</t>
  </si>
  <si>
    <r>
      <rPr>
        <b val="true"/>
        <i val="true"/>
        <sz val="9"/>
        <color theme="1"/>
        <rFont val="Calibri"/>
        <family val="2"/>
        <charset val="1"/>
      </rPr>
      <t xml:space="preserve">Compras secuenciales por debajo de los umbrales de licitación abierta.
</t>
    </r>
    <r>
      <rPr>
        <b val="true"/>
        <sz val="9"/>
        <color theme="1"/>
        <rFont val="Calibri"/>
        <family val="2"/>
        <charset val="1"/>
      </rPr>
      <t xml:space="preserve">
</t>
    </r>
    <r>
      <rPr>
        <sz val="9"/>
        <color theme="1"/>
        <rFont val="Calibri"/>
        <family val="2"/>
        <charset val="1"/>
      </rPr>
      <t xml:space="preserve">Se llevan a cabo</t>
    </r>
    <r>
      <rPr>
        <b val="true"/>
        <sz val="9"/>
        <color theme="1"/>
        <rFont val="Calibri"/>
        <family val="2"/>
        <charset val="1"/>
      </rPr>
      <t xml:space="preserve"> </t>
    </r>
    <r>
      <rPr>
        <sz val="9"/>
        <color theme="1"/>
        <rFont val="Calibri"/>
        <family val="2"/>
        <charset val="1"/>
      </rPr>
      <t xml:space="preserve">compras secuenciales</t>
    </r>
    <r>
      <rPr>
        <b val="true"/>
        <sz val="9"/>
        <color theme="1"/>
        <rFont val="Calibri"/>
        <family val="2"/>
        <charset val="1"/>
      </rPr>
      <t xml:space="preserve"> </t>
    </r>
    <r>
      <rPr>
        <sz val="9"/>
        <color theme="1"/>
        <rFont val="Calibri"/>
        <family val="2"/>
        <charset val="1"/>
      </rPr>
      <t xml:space="preserve">por medio de adjudicaciones directas en cortos plazos de tiempo, eludiendo la obligación de publicidad de las licitaciones.</t>
    </r>
  </si>
  <si>
    <t xml:space="preserve">C.C. 5.3</t>
  </si>
  <si>
    <t xml:space="preserve">●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</si>
  <si>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xml:space="preserve">C.I. 5.X</t>
  </si>
  <si>
    <t xml:space="preserve">C.C. 5.X</t>
  </si>
  <si>
    <t xml:space="preserve">C.I. 6.1</t>
  </si>
  <si>
    <r>
      <rPr>
        <b val="true"/>
        <i val="true"/>
        <sz val="9"/>
        <color theme="1"/>
        <rFont val="Calibri"/>
        <family val="2"/>
        <charset val="1"/>
      </rPr>
      <t xml:space="preserve">El contrato formalizado altera los términos de la adjudicación. 
</t>
    </r>
    <r>
      <rPr>
        <sz val="9"/>
        <color theme="1"/>
        <rFont val="Calibri"/>
        <family val="2"/>
        <charset val="1"/>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</si>
  <si>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t xml:space="preserve">C.C. 6.1</t>
  </si>
  <si>
    <t xml:space="preserve">● Revisión del contrato con carácter previo a la firma del mismo que permita verificar que no se ha producido una alteración en los términos de la adjudicación, dejando constancia de este control por escrito.</t>
  </si>
  <si>
    <t xml:space="preserve">C.I. 6.2</t>
  </si>
  <si>
    <r>
      <rPr>
        <b val="true"/>
        <i val="true"/>
        <sz val="9"/>
        <color theme="1"/>
        <rFont val="Calibri"/>
        <family val="2"/>
        <charset val="1"/>
      </rPr>
      <t xml:space="preserve">Falta de coincidencia entre el adjudicatario y el firmante del contrato. 
</t>
    </r>
    <r>
      <rPr>
        <sz val="9"/>
        <color theme="1"/>
        <rFont val="Calibri"/>
        <family val="2"/>
        <charset val="1"/>
      </rPr>
      <t xml:space="preserve">El adjudicatario y el firmante del contrato no coinciden (distinta denominación social, NIF, representante autorizado, etc), sin la debida justificación.</t>
    </r>
  </si>
  <si>
    <t xml:space="preserve">C.C. 6.2</t>
  </si>
  <si>
    <t xml:space="preserve">● Revisión del contrato con carácter previo a la firma del mismo que permita verificar la coincidencia entre el adjudicatario y el firmante del contrato, dejando constancia de este control por escrito.</t>
  </si>
  <si>
    <t xml:space="preserve">C.I. 6.3</t>
  </si>
  <si>
    <r>
      <rPr>
        <b val="true"/>
        <i val="true"/>
        <sz val="9"/>
        <color theme="1"/>
        <rFont val="Calibri"/>
        <family val="2"/>
        <charset val="1"/>
      </rPr>
      <t xml:space="preserve">Demoras injustificadas para firmar el contrato por el órgano de contratación  y el adjudicatario. 
</t>
    </r>
    <r>
      <rPr>
        <sz val="9"/>
        <color theme="1"/>
        <rFont val="Calibri"/>
        <family val="2"/>
        <charset val="1"/>
      </rPr>
      <t xml:space="preserve">Demoras excesivas en la firma el contrato que pueden sugerir que está sucediendo algo inusual o sospechoso.</t>
    </r>
  </si>
  <si>
    <t xml:space="preserve">C.C. 6.3</t>
  </si>
  <si>
    <t xml:space="preserve">●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</si>
  <si>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t xml:space="preserve">C.I. 6.4</t>
  </si>
  <si>
    <r>
      <rPr>
        <b val="true"/>
        <i val="true"/>
        <sz val="9"/>
        <rFont val="Calibri"/>
        <family val="2"/>
        <charset val="1"/>
      </rPr>
      <t xml:space="preserve">Inexistencia de contrato o expediente de contratación. 
</t>
    </r>
    <r>
      <rPr>
        <sz val="9"/>
        <rFont val="Calibri"/>
        <family val="2"/>
        <charset val="1"/>
      </rPr>
      <t xml:space="preserve">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</si>
  <si>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 xml:space="preserve">C.C. 6.4</t>
  </si>
  <si>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</si>
  <si>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t xml:space="preserve">C.I. 6.5</t>
  </si>
  <si>
    <r>
      <rPr>
        <b val="true"/>
        <i val="true"/>
        <sz val="9"/>
        <color theme="1"/>
        <rFont val="Calibri"/>
        <family val="2"/>
        <charset val="1"/>
      </rPr>
      <t xml:space="preserve">Falta de publicación del anuncio de formalización.
</t>
    </r>
    <r>
      <rPr>
        <sz val="9"/>
        <color theme="1"/>
        <rFont val="Calibri"/>
        <family val="2"/>
        <charset val="1"/>
      </rPr>
      <t xml:space="preserve">El anuncio de formalización no se publicado en el perfil del contratante del órgano de contratación, o en los diarios o boletines oficiales que corresponda.</t>
    </r>
  </si>
  <si>
    <t xml:space="preserve">C.C. 6.5</t>
  </si>
  <si>
    <t xml:space="preserve">● Verificación de que todos los anuncios de formalización han sido adecuadamente publicados de acuerdo con las normas que les sean de aplicación, dejando constancia de este control por escrito.  </t>
  </si>
  <si>
    <t xml:space="preserve">C.I. 6.X</t>
  </si>
  <si>
    <t xml:space="preserve">C.C. 6.X</t>
  </si>
  <si>
    <t xml:space="preserve">C.I. 9.1</t>
  </si>
  <si>
    <r>
      <rPr>
        <b val="true"/>
        <i val="true"/>
        <sz val="9"/>
        <rFont val="Calibri"/>
        <family val="2"/>
        <charset val="1"/>
      </rPr>
      <t xml:space="preserve">Se produce doble financiación.
</t>
    </r>
    <r>
      <rPr>
        <b val="true"/>
        <sz val="9"/>
        <rFont val="Calibri"/>
        <family val="2"/>
        <charset val="1"/>
      </rPr>
      <t xml:space="preserve">
</t>
    </r>
    <r>
      <rPr>
        <sz val="9"/>
        <rFont val="Calibri"/>
        <family val="2"/>
        <charset val="1"/>
      </rPr>
      <t xml:space="preserve">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</si>
  <si>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xml:space="preserve">C.C. 9.1</t>
  </si>
  <si>
    <t xml:space="preserve">●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</si>
  <si>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 xml:space="preserve">C.I. 9.X</t>
  </si>
  <si>
    <t xml:space="preserve">C.C. 9.X</t>
  </si>
  <si>
    <t xml:space="preserve">C.I. 7.1</t>
  </si>
  <si>
    <r>
      <rPr>
        <b val="true"/>
        <i val="true"/>
        <sz val="9"/>
        <rFont val="Calibri"/>
        <family val="2"/>
        <charset val="1"/>
      </rPr>
      <t xml:space="preserve">Incumplimiento total o parcial o cumplimiento defectuoso de las prestaciones objeto del contrato.
</t>
    </r>
    <r>
      <rPr>
        <sz val="9"/>
        <rFont val="Calibri"/>
        <family val="2"/>
        <charset val="1"/>
      </rPr>
      <t xml:space="preserve">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</si>
  <si>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t xml:space="preserve">C.C. 7.1</t>
  </si>
  <si>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</si>
  <si>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 xml:space="preserve">C.I. 7.2</t>
  </si>
  <si>
    <r>
      <rPr>
        <b val="true"/>
        <i val="true"/>
        <sz val="9"/>
        <color theme="1"/>
        <rFont val="Calibri"/>
        <family val="2"/>
        <charset val="1"/>
      </rPr>
      <t xml:space="preserve">Modificaciones de contratos sin cumplir los requisitos legales ni estar justificadas. 
</t>
    </r>
    <r>
      <rPr>
        <sz val="9"/>
        <color theme="1"/>
        <rFont val="Calibri"/>
        <family val="2"/>
        <charset val="1"/>
      </rPr>
      <t xml:space="preserve">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</si>
  <si>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t xml:space="preserve">C.C. 7.2</t>
  </si>
  <si>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</si>
  <si>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t xml:space="preserve">C.I. 7.3</t>
  </si>
  <si>
    <r>
      <rPr>
        <b val="true"/>
        <i val="true"/>
        <sz val="9"/>
        <color theme="1"/>
        <rFont val="Calibri"/>
        <family val="2"/>
        <charset val="1"/>
      </rPr>
      <t xml:space="preserve">Subcontrataciones no permitidas
</t>
    </r>
    <r>
      <rPr>
        <i val="true"/>
        <sz val="9"/>
        <color theme="1"/>
        <rFont val="Calibri"/>
        <family val="2"/>
        <charset val="1"/>
      </rPr>
      <t xml:space="preserve">
</t>
    </r>
    <r>
      <rPr>
        <sz val="9"/>
        <color theme="1"/>
        <rFont val="Calibri"/>
        <family val="2"/>
        <charset val="1"/>
      </rPr>
      <t xml:space="preserve">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</si>
  <si>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 xml:space="preserve">C.C. 7.3</t>
  </si>
  <si>
    <t xml:space="preserve">● Controles para identificar al ejecutor real del contrato, su capacidad así como la del contratista principal.
● Revisión de los informes finales, económicos y de actividades, en busca de posibles discrepancias entre las actividades previstas y las realmente efectuadas.</t>
  </si>
  <si>
    <t xml:space="preserve">C.I. 7.4</t>
  </si>
  <si>
    <r>
      <rPr>
        <b val="true"/>
        <i val="true"/>
        <sz val="9"/>
        <color theme="1"/>
        <rFont val="Calibri"/>
        <family val="2"/>
        <charset val="1"/>
      </rPr>
      <t xml:space="preserve"> El importe total pagado al contratista supera el valor del contrato del contrato.
</t>
    </r>
    <r>
      <rPr>
        <sz val="9"/>
        <color theme="1"/>
        <rFont val="Calibri"/>
        <family val="2"/>
        <charset val="1"/>
      </rPr>
      <t xml:space="preserve">Esta situación se produce cuando el importe pagado al contratista es superior al precio total del contrato, sin que se haya justificado la realización de prestaciones adicionales ni la revisión de precios. </t>
    </r>
  </si>
  <si>
    <t xml:space="preserve">C.C. 7.4</t>
  </si>
  <si>
    <t xml:space="preserve">● Verificar que el precio a abonar corresponde al precio pactado y se basa en la documentación justificativa del gasto asi como en la documentación donde consta la conformidad con la prestación realizada.</t>
  </si>
  <si>
    <t xml:space="preserve">C.I.7.X</t>
  </si>
  <si>
    <t xml:space="preserve">C.C. 7.X</t>
  </si>
  <si>
    <t xml:space="preserve">C.I. 8.1</t>
  </si>
  <si>
    <r>
      <rPr>
        <b val="true"/>
        <i val="true"/>
        <sz val="9"/>
        <rFont val="Calibri"/>
        <family val="2"/>
        <charset val="1"/>
      </rPr>
      <t xml:space="preserve">Documentación falsificada presentada por los licitadores en el proceso de selección de ofertas.
</t>
    </r>
    <r>
      <rPr>
        <sz val="9"/>
        <rFont val="Calibri"/>
        <family val="2"/>
        <charset val="1"/>
      </rPr>
      <t xml:space="preserve">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</si>
  <si>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t xml:space="preserve">C.C. 8.1</t>
  </si>
  <si>
    <t xml:space="preserve">●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</si>
  <si>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 xml:space="preserve">C.I. 8.2</t>
  </si>
  <si>
    <r>
      <rPr>
        <b val="true"/>
        <i val="true"/>
        <sz val="9"/>
        <rFont val="Calibri"/>
        <family val="2"/>
        <charset val="1"/>
      </rPr>
      <t xml:space="preserve">Manipulación de la documentación justificativa de los costes o de la facturación para incluir cargos incorrectos, falsos, excesivos o duplicados.
</t>
    </r>
    <r>
      <rPr>
        <sz val="9"/>
        <rFont val="Calibri"/>
        <family val="2"/>
        <charset val="1"/>
      </rPr>
      <t xml:space="preserve">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</si>
  <si>
    <t xml:space="preserve">C.C. 8.2</t>
  </si>
  <si>
    <t xml:space="preserve">●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</si>
  <si>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 xml:space="preserve">C.I. 8.3</t>
  </si>
  <si>
    <r>
      <rPr>
        <b val="true"/>
        <i val="true"/>
        <sz val="9"/>
        <color theme="1"/>
        <rFont val="Calibri"/>
        <family val="2"/>
        <charset val="1"/>
      </rPr>
      <t xml:space="preserve">Prestadores de servicios fantasmas
</t>
    </r>
    <r>
      <rPr>
        <sz val="9"/>
        <color theme="1"/>
        <rFont val="Calibri"/>
        <family val="2"/>
        <charset val="1"/>
      </rPr>
      <t xml:space="preserve">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</si>
  <si>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 xml:space="preserve">C.C. 8.3</t>
  </si>
  <si>
    <t xml:space="preserve">●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</si>
  <si>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t xml:space="preserve">C.I. 8.X</t>
  </si>
  <si>
    <t xml:space="preserve">C.C. 8.X</t>
  </si>
  <si>
    <t xml:space="preserve">C.I. 10.1</t>
  </si>
  <si>
    <r>
      <rPr>
        <b val="true"/>
        <i val="true"/>
        <sz val="9"/>
        <color theme="1"/>
        <rFont val="Calibri"/>
        <family val="2"/>
        <charset val="1"/>
      </rPr>
      <t xml:space="preserve">Incumplimiento de los deberes de información y comunicación del apoyo del MRR a las medidas financiadas.   
</t>
    </r>
    <r>
      <rPr>
        <sz val="9"/>
        <color theme="1"/>
        <rFont val="Calibri"/>
        <family val="2"/>
        <charset val="1"/>
      </rPr>
      <t xml:space="preserve">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</si>
  <si>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 xml:space="preserve">C.C. 10.1</t>
  </si>
  <si>
    <t xml:space="preserve">●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</si>
  <si>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xml:space="preserve">C.I. 10.2</t>
  </si>
  <si>
    <r>
      <rPr>
        <b val="true"/>
        <i val="true"/>
        <sz val="9"/>
        <rFont val="Calibri"/>
        <family val="2"/>
        <charset val="1"/>
      </rPr>
      <t xml:space="preserve">Incumplimiento del deber de identificación del perceptor final de los fondos en una base de datos única 
</t>
    </r>
    <r>
      <rPr>
        <sz val="9"/>
        <rFont val="Calibri"/>
        <family val="2"/>
        <charset val="1"/>
      </rPr>
      <t xml:space="preserve">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</si>
  <si>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 xml:space="preserve">C.C. 10.2</t>
  </si>
  <si>
    <t xml:space="preserve">●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</si>
  <si>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t xml:space="preserve">C.I. 10.X</t>
  </si>
  <si>
    <t xml:space="preserve">C.C. 10.X</t>
  </si>
  <si>
    <t xml:space="preserve">C.I. 11.1</t>
  </si>
  <si>
    <r>
      <rPr>
        <b val="true"/>
        <i val="true"/>
        <sz val="9"/>
        <rFont val="Calibri"/>
        <family val="2"/>
        <charset val="1"/>
      </rPr>
      <t xml:space="preserve">No se ha realizado una correcta documentación de las actuaciones que permita garantizar la pista de auditoría</t>
    </r>
    <r>
      <rPr>
        <b val="true"/>
        <sz val="9"/>
        <rFont val="Calibri"/>
        <family val="2"/>
        <charset val="1"/>
      </rPr>
      <t xml:space="preserve">. 
</t>
    </r>
    <r>
      <rPr>
        <sz val="9"/>
        <rFont val="Calibri"/>
        <family val="2"/>
        <charset val="1"/>
      </rPr>
      <t xml:space="preserve">En el expediente del contrato no quedan documentados los procesos que permiten garantizar la pista de auditoría en las diferentes fases: licitación, adjudicación, ejecución, publicidad, gastos, pagos, contabilización, etc...</t>
    </r>
  </si>
  <si>
    <t xml:space="preserve">C.C. 11.1</t>
  </si>
  <si>
    <t xml:space="preserve">● Lista de comprobación de la documentación requerida para garantizar la pista de auditoría</t>
  </si>
  <si>
    <t xml:space="preserve">C.I. 11.2</t>
  </si>
  <si>
    <r>
      <rPr>
        <b val="true"/>
        <i val="true"/>
        <sz val="9"/>
        <color theme="1"/>
        <rFont val="Calibri"/>
        <family val="2"/>
        <charset val="1"/>
      </rPr>
      <t xml:space="preserve">Incumplimiento de la obligación de conservación de documentos. 
</t>
    </r>
    <r>
      <rPr>
        <sz val="9"/>
        <color theme="1"/>
        <rFont val="Calibri"/>
        <family val="2"/>
        <charset val="1"/>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</si>
  <si>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 xml:space="preserve">C.C. 11.2</t>
  </si>
  <si>
    <t xml:space="preserve">●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</si>
  <si>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 xml:space="preserve">C.I. 11.3</t>
  </si>
  <si>
    <r>
      <rPr>
        <b val="true"/>
        <i val="true"/>
        <sz val="9"/>
        <rFont val="Calibri"/>
        <family val="2"/>
        <charset val="1"/>
      </rPr>
      <t xml:space="preserve">No se garantiza el compromiso de sujeción a los controles de los organismos europeos por los perceptores finales.
</t>
    </r>
    <r>
      <rPr>
        <b val="true"/>
        <sz val="9"/>
        <rFont val="Calibri"/>
        <family val="2"/>
        <charset val="1"/>
      </rPr>
      <t xml:space="preserve">
</t>
    </r>
    <r>
      <rPr>
        <sz val="9"/>
        <rFont val="Calibri"/>
        <family val="2"/>
        <charset val="1"/>
      </rPr>
      <t xml:space="preserve">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</si>
  <si>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t xml:space="preserve">C.C. 11.3</t>
  </si>
  <si>
    <t xml:space="preserve">● Verificar el compromiso expreso de los contratistas y subcontratistas a la sujeción a los controles de los organismos europeos (Comisión Europea, Oficina Europea de Lucha contra el Fraude, Tribunal de Cuentas Europeo y Fiscalía Europea).</t>
  </si>
  <si>
    <t xml:space="preserve">C.I. 11.X</t>
  </si>
  <si>
    <t xml:space="preserve">C.C. 11.X</t>
  </si>
  <si>
    <t xml:space="preserve">C.I. X.1</t>
  </si>
  <si>
    <t xml:space="preserve">C.C. X.1</t>
  </si>
  <si>
    <t xml:space="preserve">C.I. X.X</t>
  </si>
  <si>
    <t xml:space="preserve">C.C. X.X</t>
  </si>
  <si>
    <r>
      <rPr>
        <b val="true"/>
        <sz val="12"/>
        <color theme="1"/>
        <rFont val="Calibri"/>
        <family val="2"/>
        <charset val="1"/>
      </rPr>
      <t xml:space="preserve">3: EVALUACIÓN DE LA EXPOSICIÓN A RIESGOS DE FRAUDE ESPECÍFICOS - </t>
    </r>
    <r>
      <rPr>
        <b val="true"/>
        <u val="single"/>
        <sz val="12"/>
        <color theme="1"/>
        <rFont val="Calibri"/>
        <family val="2"/>
        <charset val="1"/>
      </rPr>
      <t xml:space="preserve">CONVENIOS</t>
    </r>
  </si>
  <si>
    <t xml:space="preserve">CV.R1</t>
  </si>
  <si>
    <t xml:space="preserve">El objeto del convenio no corresponde a esta figura jurídica</t>
  </si>
  <si>
    <t xml:space="preserve">Celebración de convenios para eludir un procedimiento de contratación o eludiendo los requisitos de validez de este instrumento jurídico</t>
  </si>
  <si>
    <t xml:space="preserve">CV.R2</t>
  </si>
  <si>
    <t xml:space="preserve">Incumplimiento del procedimiento o de los requisitos legales del convenio</t>
  </si>
  <si>
    <t xml:space="preserve">Celebración de un convenio con incumplimiento del procedimiento legalmente establecido para ello, o incumpliendo determinados trámites o requisitos legales.</t>
  </si>
  <si>
    <t xml:space="preserve">CV.R3</t>
  </si>
  <si>
    <t xml:space="preserve">Conflictos de interés </t>
  </si>
  <si>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</si>
  <si>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t xml:space="preserve">CV.R4</t>
  </si>
  <si>
    <t xml:space="preserve">Limitación de la concurrencia en la selección de entidades colaboradoras de derecho privado</t>
  </si>
  <si>
    <t xml:space="preserve">En el caso de convenios con entidades colaboradoras para instrumentar una subvención, la selección de la entidad colaboradora de derecho privado no se ha realizado siguiendo los principios establecidos</t>
  </si>
  <si>
    <t xml:space="preserve">CV.R5</t>
  </si>
  <si>
    <t xml:space="preserve">Limitación de la concurrencia en el caso de ejecución del convenio por terceros</t>
  </si>
  <si>
    <t xml:space="preserve">En el caso de convenios con entidades colaboradoras para instrumentar una subvención, la entidad colaboradora no garantiza la elección de proveedores a través de un proceso de concurrencia competitiva</t>
  </si>
  <si>
    <t xml:space="preserve">CV.R6</t>
  </si>
  <si>
    <t xml:space="preserve">Incumplimiento de las obligaciones de información, comunicación y publicidad</t>
  </si>
  <si>
    <t xml:space="preserve">CV.R7</t>
  </si>
  <si>
    <t xml:space="preserve">No existe una pista de auditoría adecuada que permita hacer un seguimiento completo de las actuaciones financiadas.</t>
  </si>
  <si>
    <t xml:space="preserve">CV.RX</t>
  </si>
  <si>
    <t xml:space="preserve">RIESGO TOTAL MÉTODO GESTIÓN 
(CONVENIOS)</t>
  </si>
  <si>
    <t xml:space="preserve">CV.I. 1.1</t>
  </si>
  <si>
    <r>
      <rPr>
        <b val="true"/>
        <i val="true"/>
        <sz val="9"/>
        <color rgb="FF000000"/>
        <rFont val="Calibri"/>
        <family val="2"/>
        <charset val="1"/>
      </rPr>
      <t xml:space="preserve">El convenio tiene por contenido prestaciones propias de los contratos.
</t>
    </r>
    <r>
      <rPr>
        <b val="true"/>
        <sz val="9"/>
        <color rgb="FF000000"/>
        <rFont val="Calibri"/>
        <family val="2"/>
        <charset val="1"/>
      </rPr>
      <t xml:space="preserve">
</t>
    </r>
    <r>
      <rPr>
        <sz val="9"/>
        <color rgb="FF000000"/>
        <rFont val="Calibri"/>
        <family val="2"/>
        <charset val="1"/>
      </rPr>
      <t xml:space="preserve">E</t>
    </r>
    <r>
      <rPr>
        <sz val="9"/>
        <color theme="1"/>
        <rFont val="Calibri"/>
        <family val="2"/>
        <charset val="1"/>
      </rPr>
      <t xml:space="preserve">xistencia de convenios cuyo contenido son prestaciones que no son propias de este instrumento jurídico por su naturaleza, sino de un contrato, debiendo aplicarse la legislación de contratos del sector público.</t>
    </r>
  </si>
  <si>
    <t xml:space="preserve">CV.C. 1.1</t>
  </si>
  <si>
    <t xml:space="preserve">●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</si>
  <si>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 xml:space="preserve">CV.I. 1.2</t>
  </si>
  <si>
    <r>
      <rPr>
        <b val="true"/>
        <i val="true"/>
        <sz val="9"/>
        <color rgb="FF000000"/>
        <rFont val="Calibri"/>
        <family val="2"/>
        <charset val="1"/>
      </rPr>
      <t xml:space="preserve">Celebración de convenios con entidades privadas.
</t>
    </r>
    <r>
      <rPr>
        <b val="true"/>
        <sz val="9"/>
        <color rgb="FF000000"/>
        <rFont val="Calibri"/>
        <family val="2"/>
        <charset val="1"/>
      </rPr>
      <t xml:space="preserve">
</t>
    </r>
    <r>
      <rPr>
        <sz val="9"/>
        <color rgb="FF000000"/>
        <rFont val="Calibri"/>
        <family val="2"/>
        <charset val="1"/>
      </rPr>
      <t xml:space="preserve">L</t>
    </r>
    <r>
      <rPr>
        <sz val="9"/>
        <color theme="1"/>
        <rFont val="Calibri"/>
        <family val="2"/>
        <charset val="1"/>
      </rPr>
      <t xml:space="preserve">a existencia de convenios con entidades privadas es una señal de un riesgo potencial, tanto por la posibilidad de que se trate de un contrato encubierto como por el riesgo de que derive en excesos de financiación, entre otros.</t>
    </r>
  </si>
  <si>
    <t xml:space="preserve">CV.C. 1.2</t>
  </si>
  <si>
    <t xml:space="preserve">●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</si>
  <si>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 xml:space="preserve">CV.I. 1.3</t>
  </si>
  <si>
    <r>
      <rPr>
        <b val="true"/>
        <i val="true"/>
        <sz val="9"/>
        <color rgb="FF000000"/>
        <rFont val="Calibri"/>
        <family val="2"/>
        <charset val="1"/>
      </rPr>
      <t xml:space="preserve">El contenido del convenio supone la cesión de la titularidad de la competencia.
</t>
    </r>
    <r>
      <rPr>
        <b val="true"/>
        <sz val="9"/>
        <color rgb="FF000000"/>
        <rFont val="Calibri"/>
        <family val="2"/>
        <charset val="1"/>
      </rPr>
      <t xml:space="preserve">
</t>
    </r>
    <r>
      <rPr>
        <sz val="9"/>
        <color rgb="FF000000"/>
        <rFont val="Calibri"/>
        <family val="2"/>
        <charset val="1"/>
      </rPr>
      <t xml:space="preserve">L</t>
    </r>
    <r>
      <rPr>
        <sz val="9"/>
        <color theme="1"/>
        <rFont val="Calibri"/>
        <family val="2"/>
        <charset val="1"/>
      </rPr>
      <t xml:space="preserve">a existencia de convenios con otras entidades, tanto públicas como privadas, que implica cesión de titularidad de competencias, lo que podría implicar diferentes riesgos además de un incumplimento legal.</t>
    </r>
  </si>
  <si>
    <t xml:space="preserve">CV.C. 1.3</t>
  </si>
  <si>
    <t xml:space="preserve">●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</si>
  <si>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 xml:space="preserve">CV.I. 1.X</t>
  </si>
  <si>
    <t xml:space="preserve">CV.C. 1.X</t>
  </si>
  <si>
    <t xml:space="preserve">CV.I. 2.1</t>
  </si>
  <si>
    <r>
      <rPr>
        <b val="true"/>
        <sz val="9"/>
        <color theme="1"/>
        <rFont val="Calibri"/>
        <family val="2"/>
        <charset val="1"/>
      </rPr>
      <t xml:space="preserve">Falta de competencia legal.
</t>
    </r>
    <r>
      <rPr>
        <b val="true"/>
        <sz val="9"/>
        <color rgb="FF000000"/>
        <rFont val="Calibri"/>
        <family val="2"/>
        <charset val="1"/>
      </rPr>
      <t xml:space="preserve">
</t>
    </r>
    <r>
      <rPr>
        <sz val="9"/>
        <color theme="1"/>
        <rFont val="Calibri"/>
        <family val="2"/>
        <charset val="1"/>
      </rPr>
      <t xml:space="preserve">El órgano que suscribe el convenio no tiene competencia para ello.</t>
    </r>
  </si>
  <si>
    <t xml:space="preserve">CV.C. 2.1</t>
  </si>
  <si>
    <t xml:space="preserve">●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</si>
  <si>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 xml:space="preserve">CV.I. 2.2</t>
  </si>
  <si>
    <r>
      <rPr>
        <b val="true"/>
        <i val="true"/>
        <sz val="9"/>
        <color theme="1"/>
        <rFont val="Calibri"/>
        <family val="2"/>
        <charset val="1"/>
      </rPr>
      <t xml:space="preserve">Las aportaciones financieras no son adecuadas.
</t>
    </r>
    <r>
      <rPr>
        <b val="true"/>
        <sz val="9"/>
        <color rgb="FF000000"/>
        <rFont val="Calibri"/>
        <family val="2"/>
        <charset val="1"/>
      </rPr>
      <t xml:space="preserve">
</t>
    </r>
    <r>
      <rPr>
        <sz val="9"/>
        <color rgb="FF000000"/>
        <rFont val="Calibri"/>
        <family val="2"/>
        <charset val="1"/>
      </rPr>
      <t xml:space="preserve">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</si>
  <si>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t xml:space="preserve">CV.C. 2.2</t>
  </si>
  <si>
    <t xml:space="preserve">●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</si>
  <si>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 xml:space="preserve">CV.I. 2.3</t>
  </si>
  <si>
    <r>
      <rPr>
        <b val="true"/>
        <i val="true"/>
        <sz val="9"/>
        <color theme="1"/>
        <rFont val="Calibri"/>
        <family val="2"/>
        <charset val="1"/>
      </rPr>
      <t xml:space="preserve">Falta de trámites preceptivos.
</t>
    </r>
    <r>
      <rPr>
        <b val="true"/>
        <sz val="9"/>
        <color theme="1"/>
        <rFont val="Calibri"/>
        <family val="2"/>
        <charset val="1"/>
      </rPr>
      <t xml:space="preserve">
</t>
    </r>
    <r>
      <rPr>
        <sz val="9"/>
        <color theme="1"/>
        <rFont val="Calibri"/>
        <family val="2"/>
        <charset val="1"/>
      </rPr>
      <t xml:space="preserve">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</si>
  <si>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t xml:space="preserve">CV.C. 2.3</t>
  </si>
  <si>
    <t xml:space="preserve">● Lista de comprobación donde se revise el cumplimiento de todos los trámites legales preceptivos para la suscripción del convenio adaptada a las especialidades de los convenios para la ejecución de proyectos financiados con cargo al PRTR</t>
  </si>
  <si>
    <t xml:space="preserve">CV.I. 2.4</t>
  </si>
  <si>
    <r>
      <rPr>
        <b val="true"/>
        <sz val="9"/>
        <color theme="1"/>
        <rFont val="Calibri"/>
        <family val="2"/>
        <charset val="1"/>
      </rPr>
      <t xml:space="preserve">Incumplimiento de las obligaciones de publicidad y comunicación de los convenios.
</t>
    </r>
    <r>
      <rPr>
        <sz val="9"/>
        <color theme="1"/>
        <rFont val="Calibri"/>
        <family val="2"/>
        <charset val="1"/>
      </rPr>
      <t xml:space="preserve">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</si>
  <si>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 xml:space="preserve">CV.C. 2.4</t>
  </si>
  <si>
    <t xml:space="preserve">● Lista de comprobación donde se revise el cumplimiento de todos los trámites legales relativos a publicidad y comunicación de los convenios</t>
  </si>
  <si>
    <t xml:space="preserve">CV.I. 2.5</t>
  </si>
  <si>
    <r>
      <rPr>
        <b val="true"/>
        <sz val="9"/>
        <color theme="1"/>
        <rFont val="Calibri"/>
        <family val="2"/>
        <charset val="1"/>
      </rPr>
      <t xml:space="preserve">Falta de realización de las actuaciones objeto del convenio sin causa justificada o falta de liquidación de las aportaciones financieras.
</t>
    </r>
    <r>
      <rPr>
        <sz val="9"/>
        <color theme="1"/>
        <rFont val="Calibri"/>
        <family val="2"/>
        <charset val="1"/>
      </rPr>
      <t xml:space="preserve">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</si>
  <si>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 xml:space="preserve">CV.C. 2.5</t>
  </si>
  <si>
    <t xml:space="preserve">● Revisión, cuando se extingue un convenio, de su cumplimiento o de las causas de incumplimiebto así como de que los compromisos financieros asumidos han sido correctamente liquidados.</t>
  </si>
  <si>
    <t xml:space="preserve">CV.I. 2.X</t>
  </si>
  <si>
    <t xml:space="preserve">CV.C. 2.X</t>
  </si>
  <si>
    <t xml:space="preserve">CV.I. 3.1</t>
  </si>
  <si>
    <r>
      <rPr>
        <b val="true"/>
        <i val="true"/>
        <sz val="9"/>
        <color theme="1"/>
        <rFont val="Calibri"/>
        <family val="2"/>
        <charset val="1"/>
      </rPr>
      <t xml:space="preserve">Indicios de la existencia de algún tipo de vinculación entre las partes firmantes del convenio.
</t>
    </r>
    <r>
      <rPr>
        <b val="true"/>
        <sz val="9"/>
        <color rgb="FF000000"/>
        <rFont val="Calibri"/>
        <family val="2"/>
        <charset val="1"/>
      </rPr>
      <t xml:space="preserve">
</t>
    </r>
    <r>
      <rPr>
        <sz val="9"/>
        <color theme="1"/>
        <rFont val="Calibri"/>
        <family val="2"/>
        <charset val="1"/>
      </rPr>
      <t xml:space="preserve">Existencia de algún tipo de vinculación entre las partes firmantes del Convenio que puede dar lugar a conflictos de interés. </t>
    </r>
  </si>
  <si>
    <t xml:space="preserve">CV.C. 3.1</t>
  </si>
  <si>
    <t xml:space="preserve">●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</si>
  <si>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 xml:space="preserve">CV.I. 3.2</t>
  </si>
  <si>
    <r>
      <rPr>
        <b val="true"/>
        <i val="true"/>
        <sz val="9"/>
        <color theme="1"/>
        <rFont val="Calibri"/>
        <family val="2"/>
        <charset val="1"/>
      </rPr>
      <t xml:space="preserve">Convenios recurrentes.
</t>
    </r>
    <r>
      <rPr>
        <b val="true"/>
        <sz val="9"/>
        <color rgb="FF000000"/>
        <rFont val="Calibri"/>
        <family val="2"/>
        <charset val="1"/>
      </rPr>
      <t xml:space="preserve">
</t>
    </r>
    <r>
      <rPr>
        <sz val="9"/>
        <color theme="1"/>
        <rFont val="Calibri"/>
        <family val="2"/>
        <charset val="1"/>
      </rPr>
      <t xml:space="preserve">Existencia de convenios que se repiten con las mismas entidades cuando incluyen compromisos financieros sin que esté claramente justificado, en especial si se trata de entidades privadas. </t>
    </r>
  </si>
  <si>
    <t xml:space="preserve">CV.C. 3.2</t>
  </si>
  <si>
    <t xml:space="preserve">● Declaración de ausencia de conflicto de intereses de las partes firmantes del convenio.
● Análisis histórico de convenios recurrentes así como de la justificación de los mismos.</t>
  </si>
  <si>
    <t xml:space="preserve">CV.I. 3.X</t>
  </si>
  <si>
    <t xml:space="preserve">CV.C. 3.X</t>
  </si>
  <si>
    <t xml:space="preserve">CV.I. 4.1</t>
  </si>
  <si>
    <r>
      <rPr>
        <b val="true"/>
        <i val="true"/>
        <sz val="9"/>
        <color theme="1"/>
        <rFont val="Calibri"/>
        <family val="2"/>
        <charset val="1"/>
      </rPr>
      <t xml:space="preserve">Incumplimiento de la obligación de garantizar la concurrencia y resto de principios aplicables en la selección de la entidad colaboradora de derecho privado.
</t>
    </r>
    <r>
      <rPr>
        <sz val="9"/>
        <color theme="1"/>
        <rFont val="Calibri"/>
        <family val="2"/>
        <charset val="1"/>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</si>
  <si>
    <t xml:space="preserve">CV.C. 4.1</t>
  </si>
  <si>
    <t xml:space="preserve">● Lista de comprobación para verificar el cumplimiento del deber de garantizar la concurrencia, publicidad, igualdad y no discriminación  en la selección de entidades colaboradoras de derecho privado.</t>
  </si>
  <si>
    <t xml:space="preserve">CV.I. 4.X</t>
  </si>
  <si>
    <t xml:space="preserve">CV.C. 4.X</t>
  </si>
  <si>
    <t xml:space="preserve">CV.I. 5.1</t>
  </si>
  <si>
    <r>
      <rPr>
        <b val="true"/>
        <i val="true"/>
        <sz val="9"/>
        <color theme="1"/>
        <rFont val="Calibri"/>
        <family val="2"/>
        <charset val="1"/>
      </rPr>
      <t xml:space="preserve">Incumplimiento de la obligación de garantizar la concurrencia cuando la ejecución del convenio de colaboración se está llevando a cabo por terceros.
</t>
    </r>
    <r>
      <rPr>
        <sz val="9"/>
        <color theme="1"/>
        <rFont val="Calibri"/>
        <family val="2"/>
        <charset val="1"/>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
</t>
    </r>
  </si>
  <si>
    <t xml:space="preserve">CV.C. 5.1</t>
  </si>
  <si>
    <t xml:space="preserve">● Lista de comprobación para verificar el cumplimiento del deber de garantizar la a concurrencia, publicidad, igualdad y no discriminación  para la contratación de proveedores en el marco de convenios con entidades colaboradoras.</t>
  </si>
  <si>
    <t xml:space="preserve">CV.I. 5.X</t>
  </si>
  <si>
    <t xml:space="preserve">CV.C. 5.X</t>
  </si>
  <si>
    <t xml:space="preserve">CV.I. 6.1</t>
  </si>
  <si>
    <t xml:space="preserve">CV.C. 6.1</t>
  </si>
  <si>
    <t xml:space="preserve">●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</si>
  <si>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xml:space="preserve">CV.I. 6.2</t>
  </si>
  <si>
    <r>
      <rPr>
        <b val="true"/>
        <i val="true"/>
        <sz val="9"/>
        <rFont val="Calibri"/>
        <family val="2"/>
        <charset val="1"/>
      </rPr>
      <t xml:space="preserve">Incumplimiento del deber de identificación del perceptor final de los fondos en una base de datos única. 
</t>
    </r>
    <r>
      <rPr>
        <sz val="9"/>
        <rFont val="Calibri"/>
        <family val="2"/>
        <charset val="1"/>
      </rPr>
      <t xml:space="preserve">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</si>
  <si>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 xml:space="preserve">CV.C. 6.2</t>
  </si>
  <si>
    <t xml:space="preserve">●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</si>
  <si>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 xml:space="preserve">CV.I. 6.X</t>
  </si>
  <si>
    <t xml:space="preserve">CV.C. 6.X</t>
  </si>
  <si>
    <t xml:space="preserve">CV.I. 7.1</t>
  </si>
  <si>
    <r>
      <rPr>
        <b val="true"/>
        <i val="true"/>
        <sz val="9"/>
        <color theme="1"/>
        <rFont val="Calibri"/>
        <family val="2"/>
        <charset val="1"/>
      </rPr>
      <t xml:space="preserve">Falta de pista de auditoría.
</t>
    </r>
    <r>
      <rPr>
        <sz val="9"/>
        <color theme="1"/>
        <rFont val="Calibri"/>
        <family val="2"/>
        <charset val="1"/>
      </rPr>
      <t xml:space="preserve">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</si>
  <si>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t xml:space="preserve">CV.C. 7.1</t>
  </si>
  <si>
    <t xml:space="preserve">● Establecer sistemas y procedimientos que permitan garantizar la pista de auditoría en todo el expediente del convenio y en las etapas de su ejecución.
● Lista de comprobación de la documentación requerida para garantizar la pista de auditoría</t>
  </si>
  <si>
    <t xml:space="preserve">CV.I. 7.2</t>
  </si>
  <si>
    <r>
      <rPr>
        <b val="true"/>
        <i val="true"/>
        <sz val="9"/>
        <rFont val="Calibri"/>
        <family val="2"/>
        <charset val="1"/>
      </rPr>
      <t xml:space="preserve">Incumplimiento de la obligación de conservación de documentos. 
</t>
    </r>
    <r>
      <rPr>
        <sz val="9"/>
        <rFont val="Calibri"/>
        <family val="2"/>
        <charset val="1"/>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</si>
  <si>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 xml:space="preserve">CV.C. 7.2</t>
  </si>
  <si>
    <t xml:space="preserve">CV.I. 7.3</t>
  </si>
  <si>
    <r>
      <rPr>
        <b val="true"/>
        <i val="true"/>
        <sz val="9"/>
        <rFont val="Calibri"/>
        <family val="2"/>
        <charset val="1"/>
      </rPr>
      <t xml:space="preserve">No se garantiza el compromiso de sujeción a los controles de los organismos europeos por los perceptores finales.
</t>
    </r>
    <r>
      <rPr>
        <b val="true"/>
        <sz val="9"/>
        <rFont val="Calibri"/>
        <family val="2"/>
        <charset val="1"/>
      </rPr>
      <t xml:space="preserve">
</t>
    </r>
    <r>
      <rPr>
        <sz val="9"/>
        <rFont val="Calibri"/>
        <family val="2"/>
        <charset val="1"/>
      </rPr>
      <t xml:space="preserve">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</si>
  <si>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 xml:space="preserve">CV.C. 7.3</t>
  </si>
  <si>
    <t xml:space="preserve">●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</si>
  <si>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 xml:space="preserve">CV.I. 7.X</t>
  </si>
  <si>
    <t xml:space="preserve">CV.C. 7.X</t>
  </si>
  <si>
    <t xml:space="preserve">CV.I. X.1</t>
  </si>
  <si>
    <t xml:space="preserve">CV.C. X.1</t>
  </si>
  <si>
    <t xml:space="preserve">CV.I. X.X</t>
  </si>
  <si>
    <t xml:space="preserve">CV.C. X.X</t>
  </si>
  <si>
    <r>
      <rPr>
        <b val="true"/>
        <sz val="12"/>
        <color theme="1"/>
        <rFont val="Calibri"/>
        <family val="2"/>
        <charset val="1"/>
      </rPr>
      <t xml:space="preserve">4: EVALUACIÓN DE LA EXPOSICIÓN A RIESGOS DE FRAUDE ESPECÍFICOS - </t>
    </r>
    <r>
      <rPr>
        <b val="true"/>
        <u val="single"/>
        <sz val="12"/>
        <color theme="1"/>
        <rFont val="Calibri"/>
        <family val="2"/>
        <charset val="1"/>
      </rPr>
      <t xml:space="preserve">MEDIOS PROPIOS</t>
    </r>
  </si>
  <si>
    <t xml:space="preserve">MP.R1</t>
  </si>
  <si>
    <t xml:space="preserve">Falta de justificación del encargo a medios propios</t>
  </si>
  <si>
    <t xml:space="preserve">No se justifica que el encargo al medio propio sea la solución más adecuada y eficiente desde el punto de vista de buena gestión financiera y de legalidad</t>
  </si>
  <si>
    <t xml:space="preserve">MP.R2</t>
  </si>
  <si>
    <t xml:space="preserve">Incumplimiento por el medio propio de los requisitos para serlo</t>
  </si>
  <si>
    <t xml:space="preserve">No se cumplen los requisitos para ser medio propio personificado o el medio propio ha perdido esa condición </t>
  </si>
  <si>
    <t xml:space="preserve">MP.R3</t>
  </si>
  <si>
    <t xml:space="preserve">Falta de justificación en la selección del medio propio</t>
  </si>
  <si>
    <t xml:space="preserve">La selección del medio propio concreto al que se realiza el encargo no está adecuadamente justificada, lo que puede afectar al riesgo de cumplimiento, de buena gestión financiera, de fraude o corrupción por selección de un medio propio inadecuado.</t>
  </si>
  <si>
    <t xml:space="preserve">MP.R4</t>
  </si>
  <si>
    <t xml:space="preserve">Aplicación incorrecta de las tarifas y costes </t>
  </si>
  <si>
    <t xml:space="preserve">Falta de justificación o aplicación incorrecta de las tarifas y costes en la elaboración del presupuesto  </t>
  </si>
  <si>
    <t xml:space="preserve">MP.R5</t>
  </si>
  <si>
    <t xml:space="preserve">Incumplimiento de los límites de subcontratación y limitación de concurrencia.</t>
  </si>
  <si>
    <t xml:space="preserve">La subcontratación realizada por el medio propio no cumple los requisitos establecidos en el artículo 32.7 de la LCSP, pudiendo dar lugar a la limitación de concurrencia al haberse acudido al encargo al medio propio en vez de a una licitación pública</t>
  </si>
  <si>
    <t xml:space="preserve">MP.R6</t>
  </si>
  <si>
    <t xml:space="preserve">Incumpliento total o parcial de las prestaciones objeto del encargo</t>
  </si>
  <si>
    <t xml:space="preserve">Los productos o servicios no se han entregado en su totalidad, y/o no tienen la calidad esperada, presentan retrasos injustificados y/o no cubren la necesidad administrativa prevista</t>
  </si>
  <si>
    <t xml:space="preserve">MP.R7</t>
  </si>
  <si>
    <t xml:space="preserve">MP.R8</t>
  </si>
  <si>
    <t xml:space="preserve">MP.RX</t>
  </si>
  <si>
    <t xml:space="preserve">RIESGO TOTAL MÉTODO GESTIÓN 
(MEDIOS PROPIOS)</t>
  </si>
  <si>
    <t xml:space="preserve">MP.I. 1.1</t>
  </si>
  <si>
    <r>
      <rPr>
        <b val="true"/>
        <i val="true"/>
        <sz val="9"/>
        <color theme="1"/>
        <rFont val="Calibri"/>
        <family val="2"/>
        <charset val="1"/>
      </rPr>
      <t xml:space="preserve">Inexistencia de procedimientos para llevar a cabo los encargos a medios propios.</t>
    </r>
    <r>
      <rPr>
        <sz val="9"/>
        <color theme="1"/>
        <rFont val="Calibri"/>
        <family val="2"/>
        <charset val="1"/>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</si>
  <si>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t xml:space="preserve">MP.C. 1.1</t>
  </si>
  <si>
    <t xml:space="preserve">●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</si>
  <si>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 xml:space="preserve">MP.I. 1.2</t>
  </si>
  <si>
    <r>
      <rPr>
        <b val="true"/>
        <i val="true"/>
        <sz val="9"/>
        <color theme="1"/>
        <rFont val="Calibri"/>
        <family val="2"/>
        <charset val="1"/>
      </rPr>
      <t xml:space="preserve">Justificación insuficiente del recurso al encargo a medio propio. 
</t>
    </r>
    <r>
      <rPr>
        <sz val="9"/>
        <color theme="1"/>
        <rFont val="Calibri"/>
        <family val="2"/>
        <charset val="1"/>
      </rPr>
      <t xml:space="preserve">En la memoria justificativa del encargo que consta en el expediente no se establecen las razones motivadas para justificar el recurso al encargo a medios propios.</t>
    </r>
  </si>
  <si>
    <t xml:space="preserve">MP.C. 1.2</t>
  </si>
  <si>
    <t xml:space="preserve">●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</si>
  <si>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 xml:space="preserve">MP.I. 1.3</t>
  </si>
  <si>
    <r>
      <rPr>
        <b val="true"/>
        <i val="true"/>
        <sz val="9"/>
        <color theme="1"/>
        <rFont val="Calibri"/>
        <family val="2"/>
        <charset val="1"/>
      </rPr>
      <t xml:space="preserve">Ejecución de forma paralela de actividades semejantes con recursos propios o de actividades recurrentes que se repiten cada año. 
</t>
    </r>
    <r>
      <rPr>
        <sz val="9"/>
        <color theme="1"/>
        <rFont val="Calibri"/>
        <family val="2"/>
        <charset val="1"/>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</si>
  <si>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 xml:space="preserve">MP.C. 1.3</t>
  </si>
  <si>
    <t xml:space="preserve">MP.I. 1.4</t>
  </si>
  <si>
    <r>
      <rPr>
        <b val="true"/>
        <i val="true"/>
        <sz val="9"/>
        <color theme="1"/>
        <rFont val="Calibri"/>
        <family val="2"/>
        <charset val="1"/>
      </rPr>
      <t xml:space="preserve">Existencia clara de recursos infrautilizados que podrían destinarse a los proyectos o actuaciones incluidas en el encargo al medio propio.
</t>
    </r>
    <r>
      <rPr>
        <sz val="9"/>
        <color theme="1"/>
        <rFont val="Calibri"/>
        <family val="2"/>
        <charset val="1"/>
      </rPr>
      <t xml:space="preserve">Existen recursos infrautilizados que pueden destinarse a acometer el encargo realizado.</t>
    </r>
  </si>
  <si>
    <t xml:space="preserve">MP.C. 1.4</t>
  </si>
  <si>
    <t xml:space="preserve">●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</si>
  <si>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t xml:space="preserve">MP.I. 1.5</t>
  </si>
  <si>
    <r>
      <rPr>
        <b val="true"/>
        <i val="true"/>
        <sz val="9"/>
        <color theme="1"/>
        <rFont val="Calibri"/>
        <family val="2"/>
        <charset val="1"/>
      </rPr>
      <t xml:space="preserve">Falta de justificación de las necesidades a cubrir y del objeto del encargo.
</t>
    </r>
    <r>
      <rPr>
        <sz val="9"/>
        <color theme="1"/>
        <rFont val="Calibri"/>
        <family val="2"/>
        <charset val="1"/>
      </rPr>
      <t xml:space="preserve">Las necesidades a cubrir no están adecuadamente justificadas o el objeto del encargo no está suficientemente definido con el detalle de las actividades a realizar.</t>
    </r>
  </si>
  <si>
    <t xml:space="preserve">MP.C. 1.5</t>
  </si>
  <si>
    <t xml:space="preserve">●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</si>
  <si>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 xml:space="preserve">MP.I. 1.X</t>
  </si>
  <si>
    <t xml:space="preserve">MP.C. 1.X</t>
  </si>
  <si>
    <t xml:space="preserve">MP.I. 2.1</t>
  </si>
  <si>
    <r>
      <rPr>
        <b val="true"/>
        <i val="true"/>
        <sz val="9"/>
        <color theme="1"/>
        <rFont val="Calibri"/>
        <family val="2"/>
        <charset val="1"/>
      </rPr>
      <t xml:space="preserve">El medio propio no cumple los requisitos para serlo</t>
    </r>
    <r>
      <rPr>
        <sz val="9"/>
        <color theme="1"/>
        <rFont val="Calibri"/>
        <family val="2"/>
        <charset val="1"/>
      </rPr>
      <t xml:space="preserve">.
La entidad a la que se le ha realizado el encargo no reúne los requisitos para ser medio propio del ente que realiza el encargo establecidos en el artículo 32 de la Ley 9/2017 de Contratos del Sector Público, o la ha perdido antes o después de formalizar el encargo.</t>
    </r>
  </si>
  <si>
    <t xml:space="preserve">MP.C. 2.1</t>
  </si>
  <si>
    <t xml:space="preserve">●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</si>
  <si>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t xml:space="preserve">MP.I. 2.2</t>
  </si>
  <si>
    <r>
      <rPr>
        <b val="true"/>
        <i val="true"/>
        <sz val="9"/>
        <color theme="1"/>
        <rFont val="Calibri"/>
        <family val="2"/>
        <charset val="1"/>
      </rPr>
      <t xml:space="preserve">El medio propio no figura publicado en la Plataforma de Contratación</t>
    </r>
    <r>
      <rPr>
        <sz val="9"/>
        <color theme="1"/>
        <rFont val="Calibri"/>
        <family val="2"/>
        <charset val="1"/>
      </rPr>
      <t xml:space="preserve">.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</si>
  <si>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t xml:space="preserve">MP.C. 2.2</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</si>
  <si>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</si>
  <si>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 xml:space="preserve">MP.I. 2.X</t>
  </si>
  <si>
    <t xml:space="preserve">MP.C. 2.X</t>
  </si>
  <si>
    <t xml:space="preserve">MP.I. 3.1</t>
  </si>
  <si>
    <r>
      <rPr>
        <b val="true"/>
        <i val="true"/>
        <sz val="9"/>
        <color theme="1"/>
        <rFont val="Calibri"/>
        <family val="2"/>
        <charset val="1"/>
      </rPr>
      <t xml:space="preserve">Falta de una lista actualizada de medios propios.
</t>
    </r>
    <r>
      <rPr>
        <sz val="9"/>
        <color theme="1"/>
        <rFont val="Calibri"/>
        <family val="2"/>
        <charset val="1"/>
      </rPr>
      <t xml:space="preserve">No se dispone de información actualizada de los entes que tienen la condición de medio propio personificado respecto a la entidad que realiza el encargo.</t>
    </r>
  </si>
  <si>
    <t xml:space="preserve">MP.C. 3.1</t>
  </si>
  <si>
    <t xml:space="preserve">● Disponer de una lista actualizada de medios propios personificados.
● Comprobar si se realiza algún tipo de control sobre los medios propios personificados, a efectos de mantener la información actualizada así como de conocer posibles incidencias que hayan tenido lugar.</t>
  </si>
  <si>
    <t xml:space="preserve">MP.I. 3.2</t>
  </si>
  <si>
    <r>
      <rPr>
        <b val="true"/>
        <i val="true"/>
        <sz val="9"/>
        <color theme="1"/>
        <rFont val="Calibri"/>
        <family val="2"/>
        <charset val="1"/>
      </rPr>
      <t xml:space="preserve">Concentración de encargos en un medio propio concreto, en el caso de que haya varios.
</t>
    </r>
    <r>
      <rPr>
        <sz val="9"/>
        <color theme="1"/>
        <rFont val="Calibri"/>
        <family val="2"/>
        <charset val="1"/>
      </rPr>
      <t xml:space="preserve">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</si>
  <si>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t xml:space="preserve">MP.C. 3.2</t>
  </si>
  <si>
    <t xml:space="preserve">● Comprobar si se realiza una justificación del medio propio seleccionado en base a razones objetivas, teniendo en cuenta si se valoran otros medios propios como alternativa, si se hace un estudio comparativo de tarifas para determinar cuál es más económico.</t>
  </si>
  <si>
    <t xml:space="preserve">MP.I. 3.3</t>
  </si>
  <si>
    <r>
      <rPr>
        <b val="true"/>
        <i val="true"/>
        <sz val="9"/>
        <color theme="1"/>
        <rFont val="Calibri"/>
        <family val="2"/>
        <charset val="1"/>
      </rPr>
      <t xml:space="preserve">El objeto del medio propio al que se realiza el encargo no coincide con el tipo de actividades que se le han encargado.
</t>
    </r>
    <r>
      <rPr>
        <sz val="9"/>
        <color theme="1"/>
        <rFont val="Calibri"/>
        <family val="2"/>
        <charset val="1"/>
      </rPr>
      <t xml:space="preserve">Se han realizado encargos no plenamente concordantes con el objeto social del medio propio o que no encajan adecuadamente en el mismo o en su área de especialización funcional.</t>
    </r>
  </si>
  <si>
    <t xml:space="preserve">MP.C. 3.3</t>
  </si>
  <si>
    <t xml:space="preserve">● Comprobar que se selecciona adecuadamente el medio propio asegurándose de que su objeto social comprende las actuaciones objeto del encargo.</t>
  </si>
  <si>
    <t xml:space="preserve">MP.I. 3.X</t>
  </si>
  <si>
    <t xml:space="preserve">MP.C. 3.X</t>
  </si>
  <si>
    <t xml:space="preserve">MP.I. 4.1</t>
  </si>
  <si>
    <r>
      <rPr>
        <b val="true"/>
        <i val="true"/>
        <sz val="9"/>
        <color theme="1"/>
        <rFont val="Calibri"/>
        <family val="2"/>
        <charset val="1"/>
      </rPr>
      <t xml:space="preserve">Ausencia de tarifas aprobadas por el órgano competente o falta de actualización cuando proceda.
</t>
    </r>
    <r>
      <rPr>
        <sz val="9"/>
        <color theme="1"/>
        <rFont val="Calibri"/>
        <family val="2"/>
        <charset val="1"/>
      </rPr>
      <t xml:space="preserve">El medio propio no dispone de tarifas aprobadas por el órgano competente para ello (o actualizadas convenientemente para reflejar los costes reales de la actividad) para determinar el importe del encargo.</t>
    </r>
  </si>
  <si>
    <t xml:space="preserve">MP.C. 4.1</t>
  </si>
  <si>
    <t xml:space="preserve">● Comprobar que el medio propio dispone de tarifas aprobadas (y actualizadas cuando proceda), con el nivel de detalle necesario, aplicables para determinar la retribución del encargo.</t>
  </si>
  <si>
    <t xml:space="preserve">MP.I. 4.2</t>
  </si>
  <si>
    <r>
      <rPr>
        <b val="true"/>
        <i val="true"/>
        <sz val="9"/>
        <color theme="1"/>
        <rFont val="Calibri"/>
        <family val="2"/>
        <charset val="1"/>
      </rPr>
      <t xml:space="preserve">Aplicación incorrecta de las tarifas aplicadas en la elaboración del presupuesto.
</t>
    </r>
    <r>
      <rPr>
        <sz val="9"/>
        <color theme="1"/>
        <rFont val="Calibri"/>
        <family val="2"/>
        <charset val="1"/>
      </rPr>
      <t xml:space="preserve">No se han aplicado las tarifas aprobadas para la elaboración del presupuesto del encargo y sus modificaciones o se han aplicado incorrectamente.</t>
    </r>
  </si>
  <si>
    <t xml:space="preserve">MP.C. 4.2</t>
  </si>
  <si>
    <t xml:space="preserve">●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</si>
  <si>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 xml:space="preserve">MP.I. 4.3</t>
  </si>
  <si>
    <r>
      <rPr>
        <b val="true"/>
        <i val="true"/>
        <sz val="9"/>
        <color theme="1"/>
        <rFont val="Calibri"/>
        <family val="2"/>
        <charset val="1"/>
      </rPr>
      <t xml:space="preserve">Estimación incorrecta de las unidades a las que se aplican las tarifas en la elaboración del presupuesto.
</t>
    </r>
    <r>
      <rPr>
        <sz val="9"/>
        <color theme="1"/>
        <rFont val="Calibri"/>
        <family val="2"/>
        <charset val="1"/>
      </rPr>
      <t xml:space="preserve">Las unidades materiales, personales y temporales que se han tenido en cuenta para la elaboración del presupuesto del encargo y sus modificaciones no han sido estimadas correctamente.</t>
    </r>
  </si>
  <si>
    <t xml:space="preserve">MP.C. 4.3</t>
  </si>
  <si>
    <t xml:space="preserve">MP.I. 4.4</t>
  </si>
  <si>
    <r>
      <rPr>
        <b val="true"/>
        <i val="true"/>
        <sz val="9"/>
        <color theme="1"/>
        <rFont val="Calibri"/>
        <family val="2"/>
        <charset val="1"/>
      </rPr>
      <t xml:space="preserve">No se han compensado las actividades subcontratadas.
</t>
    </r>
    <r>
      <rPr>
        <sz val="9"/>
        <color theme="1"/>
        <rFont val="Calibri"/>
        <family val="2"/>
        <charset val="1"/>
      </rPr>
      <t xml:space="preserve">En la elaboración del presupuesto del encargo no se ha llevado a cabo la compensación de las unidades subcontratadas atendiendo al coste efectivo soportado.</t>
    </r>
  </si>
  <si>
    <t xml:space="preserve">MP.C. 4.4</t>
  </si>
  <si>
    <t xml:space="preserve">● Comprobar que se dispone de un procedimiento de elaboración del presupuesto de los encargos a medios propios que contemple la compensación de las unidades subcontratadas, y que se aplica correctamente.</t>
  </si>
  <si>
    <t xml:space="preserve">MP.I. 4.5</t>
  </si>
  <si>
    <r>
      <rPr>
        <b val="true"/>
        <i val="true"/>
        <sz val="9"/>
        <color theme="1"/>
        <rFont val="Calibri"/>
        <family val="2"/>
        <charset val="1"/>
      </rPr>
      <t xml:space="preserve">Aplicación de IVA cuando se trata de una operación no sujeta (artículo 7.8º Ley del IVA).
</t>
    </r>
    <r>
      <rPr>
        <sz val="9"/>
        <color theme="1"/>
        <rFont val="Calibri"/>
        <family val="2"/>
        <charset val="1"/>
      </rPr>
      <t xml:space="preserve">Se ha aplicado el IVA al importe del encargo cuando se trata de una operación no sujeta al IVA.</t>
    </r>
  </si>
  <si>
    <t xml:space="preserve">MP.C. 4.5</t>
  </si>
  <si>
    <t xml:space="preserve">● Comprobar que se dispone de un procedimiento de elaboración del presupuesto de los encargos a medios propios que contemple la sujeción o no de la operación al IVA, y que se aplica correctamente.</t>
  </si>
  <si>
    <t xml:space="preserve">MP.I. 4.X</t>
  </si>
  <si>
    <t xml:space="preserve">MP.C. 4.X</t>
  </si>
  <si>
    <t xml:space="preserve">MP.I. 5.1</t>
  </si>
  <si>
    <r>
      <rPr>
        <b val="true"/>
        <sz val="9"/>
        <color theme="1"/>
        <rFont val="Calibri"/>
        <family val="2"/>
        <charset val="1"/>
      </rPr>
      <t xml:space="preserve">No se ha informado al ente que realiza el encargo de la subcontratación realizada por el medio propio.
</t>
    </r>
    <r>
      <rPr>
        <sz val="9"/>
        <color theme="1"/>
        <rFont val="Calibri"/>
        <family val="2"/>
        <charset val="1"/>
      </rPr>
      <t xml:space="preserve">Se realizan por el medio propio subcontrataciones no previstas en los documentos o pliegos reguladores del encargo sin que tampoco se hayan notificado al ente que realiza el encargo de contrataciones sobrevenidas.  </t>
    </r>
  </si>
  <si>
    <t xml:space="preserve">MP.C. 5.1</t>
  </si>
  <si>
    <t xml:space="preserve">●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</si>
  <si>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 xml:space="preserve">MP.I. 5.2</t>
  </si>
  <si>
    <r>
      <rPr>
        <b val="true"/>
        <sz val="9"/>
        <color theme="1"/>
        <rFont val="Calibri"/>
        <family val="2"/>
        <charset val="1"/>
      </rPr>
      <t xml:space="preserve">Las actividades subcontratadas superan el límite del 50% del encargo.
</t>
    </r>
    <r>
      <rPr>
        <sz val="9"/>
        <color theme="1"/>
        <rFont val="Calibri"/>
        <family val="2"/>
        <charset val="1"/>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</si>
  <si>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t xml:space="preserve">MP.C. 5.2</t>
  </si>
  <si>
    <t xml:space="preserve">●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</si>
  <si>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 xml:space="preserve">MP.I. 5.3</t>
  </si>
  <si>
    <r>
      <rPr>
        <b val="true"/>
        <sz val="9"/>
        <color theme="1"/>
        <rFont val="Calibri"/>
        <family val="2"/>
        <charset val="1"/>
      </rPr>
      <t xml:space="preserve">El medio propio ha obtenido bajas sustanciales de precio en el procedimiento de licitación que no ha facturado al coste real. 
</t>
    </r>
    <r>
      <rPr>
        <sz val="9"/>
        <color theme="1"/>
        <rFont val="Calibri"/>
        <family val="2"/>
        <charset val="1"/>
      </rPr>
      <t xml:space="preserve">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</si>
  <si>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t xml:space="preserve">MP.C. 5.3</t>
  </si>
  <si>
    <t xml:space="preserve">●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</si>
  <si>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 xml:space="preserve">MP.I. 5.4</t>
  </si>
  <si>
    <r>
      <rPr>
        <b val="true"/>
        <sz val="9"/>
        <color theme="1"/>
        <rFont val="Calibri"/>
        <family val="2"/>
        <charset val="1"/>
      </rPr>
      <t xml:space="preserve">El precio subcontratado supera la tarifa aplicable.
</t>
    </r>
    <r>
      <rPr>
        <sz val="9"/>
        <color theme="1"/>
        <rFont val="Calibri"/>
        <family val="2"/>
        <charset val="1"/>
      </rPr>
      <t xml:space="preserve">El medio propio contrata unas actividades por encima  de las tarifas aplicables del medio propio.</t>
    </r>
  </si>
  <si>
    <t xml:space="preserve">MP.C. 5.4</t>
  </si>
  <si>
    <t xml:space="preserve">● Comprobar que el ente que realiza el encargo lleva a cabo un seguimiento o control al medio propio para verificar si la cuentía de las actividades subcontratadas se corresponde con los costes efectivos de la actividad soportados por el medio propio.</t>
  </si>
  <si>
    <t xml:space="preserve">MP.I. 5.5</t>
  </si>
  <si>
    <r>
      <rPr>
        <b val="true"/>
        <sz val="9"/>
        <color theme="1"/>
        <rFont val="Calibri"/>
        <family val="2"/>
        <charset val="1"/>
      </rPr>
      <t xml:space="preserve">El medio propio subcontrata siempre con los mismos proveedores.
</t>
    </r>
    <r>
      <rPr>
        <sz val="9"/>
        <color theme="1"/>
        <rFont val="Calibri"/>
        <family val="2"/>
        <charset val="1"/>
      </rPr>
      <t xml:space="preserve">El medio propio contrata siempre con los mismos proveedores sin que exista una adecuada justificación.</t>
    </r>
  </si>
  <si>
    <t xml:space="preserve">MP.C. 5.5</t>
  </si>
  <si>
    <t xml:space="preserve">● Verificar que las contrataciones realizadas por el medio propio se someten a la LCSP en los términos que sean procedentes.
● Verificar que el medio propio destinatario del encargo dispone de una política de conflicto de intereses.</t>
  </si>
  <si>
    <t xml:space="preserve">MP.I. 5.X</t>
  </si>
  <si>
    <t xml:space="preserve">MP.C. 5.X</t>
  </si>
  <si>
    <t xml:space="preserve">MP.I. 6.1</t>
  </si>
  <si>
    <r>
      <rPr>
        <b val="true"/>
        <i val="true"/>
        <sz val="9"/>
        <color theme="1"/>
        <rFont val="Calibri"/>
        <family val="2"/>
        <charset val="1"/>
      </rPr>
      <t xml:space="preserve">Retrasos injustificados en los plazos de entrega</t>
    </r>
    <r>
      <rPr>
        <sz val="9"/>
        <color theme="1"/>
        <rFont val="Calibri"/>
        <family val="2"/>
        <charset val="1"/>
      </rPr>
      <t xml:space="preserve">.
El plazo de ejecución del encargo excede del previsto en los documentos o pliegos que rigen el encargo,  sin estar debidamente justificado.</t>
    </r>
  </si>
  <si>
    <t xml:space="preserve">MP.C. 6.1</t>
  </si>
  <si>
    <t xml:space="preserve">●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</si>
  <si>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 xml:space="preserve">MP.I. 6.2</t>
  </si>
  <si>
    <r>
      <rPr>
        <b val="true"/>
        <i val="true"/>
        <sz val="9"/>
        <color theme="1"/>
        <rFont val="Calibri"/>
        <family val="2"/>
        <charset val="1"/>
      </rPr>
      <t xml:space="preserve">No hay entrega de los productos o no se realiza el servicio, total o parcial.
</t>
    </r>
    <r>
      <rPr>
        <sz val="9"/>
        <color theme="1"/>
        <rFont val="Calibri"/>
        <family val="2"/>
        <charset val="1"/>
      </rPr>
      <t xml:space="preserve">No existe</t>
    </r>
    <r>
      <rPr>
        <b val="true"/>
        <i val="true"/>
        <sz val="9"/>
        <color theme="1"/>
        <rFont val="Calibri"/>
        <family val="2"/>
        <charset val="1"/>
      </rPr>
      <t xml:space="preserve"> </t>
    </r>
    <r>
      <rPr>
        <sz val="9"/>
        <color theme="1"/>
        <rFont val="Calibri"/>
        <family val="2"/>
        <charset val="1"/>
      </rPr>
      <t xml:space="preserve">constancia de la entrega o de la realización total de los productos o servicios objeto del encargo. </t>
    </r>
  </si>
  <si>
    <t xml:space="preserve">MP.C. 6.2</t>
  </si>
  <si>
    <t xml:space="preserve"> ● Establecimiento por parte de ente que realiza el encargo de mecanismos de seguimiento y control de la ejecución del encargo de acuerdo con lo previsto en las prescripciones técnicas.</t>
  </si>
  <si>
    <t xml:space="preserve">MP.I. 6.3</t>
  </si>
  <si>
    <r>
      <rPr>
        <b val="true"/>
        <i val="true"/>
        <sz val="9"/>
        <color theme="1"/>
        <rFont val="Calibri"/>
        <family val="2"/>
        <charset val="1"/>
      </rPr>
      <t xml:space="preserve">Servicios o productos entregados por debajo de la calidad esperada.
</t>
    </r>
    <r>
      <rPr>
        <sz val="9"/>
        <color theme="1"/>
        <rFont val="Calibri"/>
        <family val="2"/>
        <charset val="1"/>
      </rPr>
      <t xml:space="preserve">Los servicios o productos entregados no alcanzan el nivel de calidad esperado o la calidad de los mismos es muy baja.</t>
    </r>
  </si>
  <si>
    <t xml:space="preserve">MP.C. 6.3</t>
  </si>
  <si>
    <t xml:space="preserve"> ● Establecimiento por parte de la entidad que realiza el encargo de mecanismos de seguimiento y control de la ejecución del encargo de acuerdo con lo previsto en las prescripciones técnicas.</t>
  </si>
  <si>
    <t xml:space="preserve">MP.I. 6.4</t>
  </si>
  <si>
    <r>
      <rPr>
        <b val="true"/>
        <i val="true"/>
        <sz val="9"/>
        <color theme="1"/>
        <rFont val="Calibri"/>
        <family val="2"/>
        <charset val="1"/>
      </rPr>
      <t xml:space="preserve">Falta de adecuación  de las prestaciones del encargo con la necesidad administrativa que debe cubrir.
</t>
    </r>
    <r>
      <rPr>
        <sz val="9"/>
        <color theme="1"/>
        <rFont val="Calibri"/>
        <family val="2"/>
        <charset val="1"/>
      </rPr>
      <t xml:space="preserve">Los servicios o productos entregados no se corresponden con la necesidad administrativa que pretendía cubrirse con el encargo.</t>
    </r>
  </si>
  <si>
    <t xml:space="preserve">MP.C. 6.4</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</si>
  <si>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</si>
  <si>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t xml:space="preserve">MP.I. 6.X</t>
  </si>
  <si>
    <t xml:space="preserve">MP.C. 6.X</t>
  </si>
  <si>
    <t xml:space="preserve">MP.I. 7.1</t>
  </si>
  <si>
    <r>
      <rPr>
        <b val="true"/>
        <i val="true"/>
        <sz val="9"/>
        <color theme="1"/>
        <rFont val="Calibri"/>
        <family val="2"/>
        <charset val="1"/>
      </rPr>
      <t xml:space="preserve">Incumplimiento del deber de publicación del encargo en la Plataforma de Contratación correspondiente  en el caso de encargos de importe superior a 50.000€, IVA excluido.
</t>
    </r>
    <r>
      <rPr>
        <sz val="9"/>
        <color theme="1"/>
        <rFont val="Calibri"/>
        <family val="2"/>
        <charset val="1"/>
      </rPr>
      <t xml:space="preserve">No ha cumplido con la obligación de publicar el encargo en la Plataforma de Contratación (perfil del contratante) en los encargos de importe superior a 50.000€, IVA excluido, con la información que exige el artículo 63.8 de la LCSP. </t>
    </r>
  </si>
  <si>
    <t xml:space="preserve">MP.C. 7.1</t>
  </si>
  <si>
    <t xml:space="preserve">● Disponer de un procedimiento para la publicación del encargo formalizado en la Plataforma de Contratación así como en el Portal de Transparencia, y verificar su aplicación.</t>
  </si>
  <si>
    <t xml:space="preserve">MP.I. 7.2</t>
  </si>
  <si>
    <t xml:space="preserve">MP.C. 7.2</t>
  </si>
  <si>
    <t xml:space="preserve">●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</si>
  <si>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xml:space="preserve">MP.I. 7.3</t>
  </si>
  <si>
    <t xml:space="preserve">MP.C. 7.3</t>
  </si>
  <si>
    <t xml:space="preserve">MP.I. 7.X</t>
  </si>
  <si>
    <t xml:space="preserve">MP.C. 7.X</t>
  </si>
  <si>
    <t xml:space="preserve">MP.I. 8.1</t>
  </si>
  <si>
    <r>
      <rPr>
        <b val="true"/>
        <i val="true"/>
        <sz val="9"/>
        <color theme="1"/>
        <rFont val="Calibri"/>
        <family val="2"/>
        <charset val="1"/>
      </rPr>
      <t xml:space="preserve">Falta de pista de auditoría.
</t>
    </r>
    <r>
      <rPr>
        <sz val="9"/>
        <color theme="1"/>
        <rFont val="Calibri"/>
        <family val="2"/>
        <charset val="1"/>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</si>
  <si>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t xml:space="preserve">MP.C. 8.1</t>
  </si>
  <si>
    <t xml:space="preserve">● Establecer sistemas y procedimientos que permitan garantizar la pista de auditoría en todas las etapas del encargo.
● Lista de comprobación de la documentación requerida para garantizar la pista de auditoría.</t>
  </si>
  <si>
    <t xml:space="preserve">MP.I. 8.2</t>
  </si>
  <si>
    <t xml:space="preserve">MP.C. 8.2</t>
  </si>
  <si>
    <t xml:space="preserve">MP.I. 8.3</t>
  </si>
  <si>
    <t xml:space="preserve">MP.C. 8.3</t>
  </si>
  <si>
    <t xml:space="preserve">MP.I. 8.X</t>
  </si>
  <si>
    <t xml:space="preserve">MP.C. 8.X</t>
  </si>
  <si>
    <t xml:space="preserve">MP.I. X.1</t>
  </si>
  <si>
    <t xml:space="preserve">MP.C. X.1</t>
  </si>
  <si>
    <t xml:space="preserve">MP.I. X.X</t>
  </si>
  <si>
    <t xml:space="preserve">MP.C. X.X</t>
  </si>
</sst>
</file>

<file path=xl/styles.xml><?xml version="1.0" encoding="utf-8"?>
<styleSheet xmlns="http://schemas.openxmlformats.org/spreadsheetml/2006/main">
  <numFmts count="4">
    <numFmt numFmtId="164" formatCode="General"/>
    <numFmt numFmtId="165" formatCode="0.00"/>
    <numFmt numFmtId="166" formatCode="General"/>
    <numFmt numFmtId="167" formatCode="0"/>
  </numFmts>
  <fonts count="41">
    <font>
      <sz val="11"/>
      <color theme="1"/>
      <name val="Calibri"/>
      <family val="2"/>
      <charset val="1"/>
    </font>
    <font>
      <sz val="10"/>
      <name val="Arial"/>
      <family val="0"/>
    </font>
    <font>
      <sz val="10"/>
      <name val="Arial"/>
      <family val="0"/>
    </font>
    <font>
      <sz val="10"/>
      <name val="Arial"/>
      <family val="0"/>
    </font>
    <font>
      <sz val="10"/>
      <color theme="1"/>
      <name val="Arial"/>
      <family val="2"/>
      <charset val="1"/>
    </font>
    <font>
      <b val="true"/>
      <sz val="14"/>
      <color theme="0"/>
      <name val="Calibri"/>
      <family val="2"/>
      <charset val="1"/>
    </font>
    <font>
      <sz val="14"/>
      <color theme="1"/>
      <name val="Calibri"/>
      <family val="2"/>
      <charset val="1"/>
    </font>
    <font>
      <b val="true"/>
      <sz val="14"/>
      <color rgb="FFFF0000"/>
      <name val="Calibri"/>
      <family val="2"/>
      <charset val="1"/>
    </font>
    <font>
      <b val="true"/>
      <u val="single"/>
      <sz val="11"/>
      <color theme="1"/>
      <name val="Calibri"/>
      <family val="2"/>
      <charset val="1"/>
    </font>
    <font>
      <sz val="11"/>
      <name val="Calibri"/>
      <family val="2"/>
      <charset val="1"/>
    </font>
    <font>
      <b val="true"/>
      <i val="true"/>
      <sz val="11"/>
      <color theme="1"/>
      <name val="Calibri"/>
      <family val="2"/>
      <charset val="1"/>
    </font>
    <font>
      <b val="true"/>
      <sz val="11"/>
      <color theme="1"/>
      <name val="Calibri"/>
      <family val="2"/>
      <charset val="1"/>
    </font>
    <font>
      <b val="true"/>
      <i val="true"/>
      <sz val="11"/>
      <color theme="4" tint="-0.25"/>
      <name val="Calibri"/>
      <family val="2"/>
      <charset val="1"/>
    </font>
    <font>
      <i val="true"/>
      <sz val="11"/>
      <color theme="1"/>
      <name val="Calibri"/>
      <family val="2"/>
      <charset val="1"/>
    </font>
    <font>
      <sz val="11"/>
      <color rgb="FF000000"/>
      <name val="Calibri"/>
      <family val="2"/>
      <charset val="1"/>
    </font>
    <font>
      <sz val="9"/>
      <color theme="1"/>
      <name val="Calibri"/>
      <family val="2"/>
      <charset val="1"/>
    </font>
    <font>
      <sz val="10"/>
      <color theme="1"/>
      <name val="Calibri"/>
      <family val="2"/>
      <charset val="1"/>
    </font>
    <font>
      <u val="single"/>
      <sz val="11"/>
      <color theme="10"/>
      <name val="Calibri"/>
      <family val="2"/>
      <charset val="1"/>
    </font>
    <font>
      <b val="true"/>
      <sz val="12"/>
      <color theme="1"/>
      <name val="Arial"/>
      <family val="2"/>
      <charset val="1"/>
    </font>
    <font>
      <b val="true"/>
      <sz val="9"/>
      <color theme="1"/>
      <name val="Calibri"/>
      <family val="2"/>
      <charset val="1"/>
    </font>
    <font>
      <b val="true"/>
      <sz val="12"/>
      <color theme="1"/>
      <name val="Calibri"/>
      <family val="2"/>
      <charset val="1"/>
    </font>
    <font>
      <b val="true"/>
      <u val="single"/>
      <sz val="12"/>
      <color theme="1"/>
      <name val="Calibri"/>
      <family val="2"/>
      <charset val="1"/>
    </font>
    <font>
      <b val="true"/>
      <sz val="9"/>
      <name val="Calibri"/>
      <family val="2"/>
      <charset val="1"/>
    </font>
    <font>
      <sz val="9"/>
      <color theme="0" tint="-0.5"/>
      <name val="Calibri"/>
      <family val="2"/>
      <charset val="1"/>
    </font>
    <font>
      <sz val="12"/>
      <color theme="0" tint="-0.5"/>
      <name val="Arial"/>
      <family val="2"/>
      <charset val="1"/>
    </font>
    <font>
      <sz val="9"/>
      <name val="Calibri"/>
      <family val="2"/>
      <charset val="1"/>
    </font>
    <font>
      <i val="true"/>
      <sz val="9"/>
      <color theme="1"/>
      <name val="Calibri"/>
      <family val="2"/>
      <charset val="1"/>
    </font>
    <font>
      <b val="true"/>
      <u val="single"/>
      <sz val="11"/>
      <color theme="1"/>
      <name val="Calibri"/>
      <family val="0"/>
    </font>
    <font>
      <sz val="11"/>
      <color theme="1"/>
      <name val="Calibri"/>
      <family val="0"/>
    </font>
    <font>
      <sz val="11"/>
      <color rgb="FF000000"/>
      <name val="Times New Roman"/>
      <family val="0"/>
    </font>
    <font>
      <sz val="12"/>
      <color rgb="FF000000"/>
      <name val="Calibri"/>
      <family val="0"/>
    </font>
    <font>
      <b val="true"/>
      <sz val="9"/>
      <color theme="0"/>
      <name val="Calibri"/>
      <family val="2"/>
      <charset val="1"/>
    </font>
    <font>
      <sz val="12"/>
      <color theme="1"/>
      <name val="Arial"/>
      <family val="2"/>
      <charset val="1"/>
    </font>
    <font>
      <sz val="9"/>
      <color theme="0"/>
      <name val="Calibri"/>
      <family val="2"/>
      <charset val="1"/>
    </font>
    <font>
      <b val="true"/>
      <i val="true"/>
      <sz val="9"/>
      <name val="Calibri"/>
      <family val="2"/>
      <charset val="1"/>
    </font>
    <font>
      <b val="true"/>
      <sz val="9"/>
      <color rgb="FF000000"/>
      <name val="Calibri"/>
      <family val="2"/>
      <charset val="1"/>
    </font>
    <font>
      <sz val="9"/>
      <color rgb="FF000000"/>
      <name val="Calibri"/>
      <family val="2"/>
      <charset val="1"/>
    </font>
    <font>
      <b val="true"/>
      <i val="true"/>
      <sz val="9"/>
      <color theme="1"/>
      <name val="Calibri"/>
      <family val="2"/>
      <charset val="1"/>
    </font>
    <font>
      <u val="single"/>
      <sz val="9"/>
      <color rgb="FF000000"/>
      <name val="Calibri"/>
      <family val="2"/>
      <charset val="1"/>
    </font>
    <font>
      <i val="true"/>
      <sz val="9"/>
      <name val="Calibri"/>
      <family val="2"/>
      <charset val="1"/>
    </font>
    <font>
      <b val="true"/>
      <i val="true"/>
      <sz val="9"/>
      <color rgb="FF000000"/>
      <name val="Calibri"/>
      <family val="2"/>
      <charset val="1"/>
    </font>
  </fonts>
  <fills count="18">
    <fill>
      <patternFill patternType="none"/>
    </fill>
    <fill>
      <patternFill patternType="gray125"/>
    </fill>
    <fill>
      <patternFill patternType="solid">
        <fgColor theme="0" tint="-0.5"/>
        <bgColor rgb="FF666699"/>
      </patternFill>
    </fill>
    <fill>
      <patternFill patternType="solid">
        <fgColor theme="0" tint="-0.15"/>
        <bgColor rgb="FFDAE3F3"/>
      </patternFill>
    </fill>
    <fill>
      <patternFill patternType="solid">
        <fgColor theme="9" tint="0.3999"/>
        <bgColor rgb="FF92D050"/>
      </patternFill>
    </fill>
    <fill>
      <patternFill patternType="solid">
        <fgColor theme="0" tint="-0.25"/>
        <bgColor rgb="FFC9C9C9"/>
      </patternFill>
    </fill>
    <fill>
      <patternFill patternType="solid">
        <fgColor theme="0" tint="-0.05"/>
        <bgColor rgb="FFDEEBF7"/>
      </patternFill>
    </fill>
    <fill>
      <patternFill patternType="solid">
        <fgColor theme="7" tint="0.3999"/>
        <bgColor rgb="FFFFEB9C"/>
      </patternFill>
    </fill>
    <fill>
      <patternFill patternType="solid">
        <fgColor rgb="FFFF3300"/>
        <bgColor rgb="FFFF0000"/>
      </patternFill>
    </fill>
    <fill>
      <patternFill patternType="solid">
        <fgColor rgb="FFFFFF00"/>
        <bgColor rgb="FFFFD966"/>
      </patternFill>
    </fill>
    <fill>
      <patternFill patternType="solid">
        <fgColor theme="8" tint="0.3999"/>
        <bgColor rgb="FF9DC3E6"/>
      </patternFill>
    </fill>
    <fill>
      <patternFill patternType="solid">
        <fgColor theme="8" tint="0.7999"/>
        <bgColor rgb="FFDEEBF7"/>
      </patternFill>
    </fill>
    <fill>
      <patternFill patternType="solid">
        <fgColor rgb="FFC6EFCE"/>
        <bgColor rgb="FFDAE3F3"/>
      </patternFill>
    </fill>
    <fill>
      <patternFill patternType="solid">
        <fgColor theme="4" tint="0.7999"/>
        <bgColor rgb="FFDAE3F3"/>
      </patternFill>
    </fill>
    <fill>
      <patternFill patternType="solid">
        <fgColor theme="0"/>
        <bgColor rgb="FFF2F2F2"/>
      </patternFill>
    </fill>
    <fill>
      <patternFill patternType="solid">
        <fgColor theme="5" tint="0.3999"/>
        <bgColor rgb="FFFFC7CE"/>
      </patternFill>
    </fill>
    <fill>
      <patternFill patternType="solid">
        <fgColor theme="4" tint="0.3999"/>
        <bgColor rgb="FF8FAADC"/>
      </patternFill>
    </fill>
    <fill>
      <patternFill patternType="solid">
        <fgColor theme="6" tint="0.3999"/>
        <bgColor rgb="FFBFBFBF"/>
      </patternFill>
    </fill>
  </fills>
  <borders count="1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medium"/>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thin"/>
      <right style="thin"/>
      <top/>
      <bottom style="thin"/>
      <diagonal/>
    </border>
    <border diagonalUp="false" diagonalDown="false">
      <left style="thin"/>
      <right/>
      <top/>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7"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1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0" xfId="0" applyFont="true" applyBorder="true" applyAlignment="true" applyProtection="true">
      <alignment horizontal="general" vertical="center" textRotation="0" wrapText="tru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10" fillId="0" borderId="0"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right" vertical="center" textRotation="0" wrapText="fals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true" applyAlignment="true" applyProtection="true">
      <alignment horizontal="general" vertical="top" textRotation="0" wrapText="true" indent="0" shrinkToFit="false"/>
      <protection locked="true" hidden="false"/>
    </xf>
    <xf numFmtId="164" fontId="9" fillId="0" borderId="0" xfId="0"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3" fillId="3" borderId="1" xfId="21"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general" vertical="top" textRotation="0" wrapText="true" indent="0" shrinkToFit="false"/>
      <protection locked="true" hidden="false"/>
    </xf>
    <xf numFmtId="164" fontId="11" fillId="0" borderId="1" xfId="0" applyFont="true" applyBorder="true" applyAlignment="true" applyProtection="true">
      <alignment horizontal="general" vertical="center" textRotation="0" wrapText="true" indent="0" shrinkToFit="false"/>
      <protection locked="true" hidden="false"/>
    </xf>
    <xf numFmtId="164" fontId="14" fillId="0" borderId="1"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5" fillId="4" borderId="1" xfId="0" applyFont="true" applyBorder="true" applyAlignment="true" applyProtection="true">
      <alignment horizontal="general"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11" fillId="5" borderId="1" xfId="0" applyFont="true" applyBorder="true" applyAlignment="true" applyProtection="true">
      <alignment horizontal="center" vertical="center" textRotation="0" wrapText="true" indent="0" shrinkToFit="false"/>
      <protection locked="true" hidden="false"/>
    </xf>
    <xf numFmtId="164" fontId="16" fillId="6" borderId="1" xfId="0" applyFont="true" applyBorder="true" applyAlignment="true" applyProtection="true">
      <alignment horizontal="center" vertical="center" textRotation="0" wrapText="true" indent="0" shrinkToFit="false"/>
      <protection locked="true" hidden="false"/>
    </xf>
    <xf numFmtId="164" fontId="11" fillId="6" borderId="1" xfId="0" applyFont="true" applyBorder="true" applyAlignment="true" applyProtection="true">
      <alignment horizontal="center" vertical="center" textRotation="0" wrapText="false" indent="0" shrinkToFit="false"/>
      <protection locked="true" hidden="false"/>
    </xf>
    <xf numFmtId="164" fontId="0" fillId="7" borderId="1" xfId="0" applyFont="false" applyBorder="true" applyAlignment="true" applyProtection="true">
      <alignment horizontal="general" vertical="bottom" textRotation="0" wrapText="false" indent="0" shrinkToFit="false"/>
      <protection locked="true" hidden="false"/>
    </xf>
    <xf numFmtId="164" fontId="0" fillId="8" borderId="1" xfId="0" applyFont="false" applyBorder="true" applyAlignment="true" applyProtection="true">
      <alignment horizontal="general" vertical="bottom" textRotation="0" wrapText="false" indent="0" shrinkToFit="false"/>
      <protection locked="true" hidden="false"/>
    </xf>
    <xf numFmtId="164" fontId="15" fillId="7" borderId="1" xfId="0" applyFont="true" applyBorder="true" applyAlignment="true" applyProtection="true">
      <alignment horizontal="general" vertical="center" textRotation="0" wrapText="true" indent="0" shrinkToFit="false"/>
      <protection locked="true" hidden="false"/>
    </xf>
    <xf numFmtId="164" fontId="0" fillId="4" borderId="1" xfId="0" applyFont="false" applyBorder="true" applyAlignment="true" applyProtection="true">
      <alignment horizontal="general" vertical="bottom" textRotation="0" wrapText="false" indent="0" shrinkToFit="false"/>
      <protection locked="true" hidden="false"/>
    </xf>
    <xf numFmtId="164" fontId="15" fillId="8" borderId="1" xfId="0" applyFont="true" applyBorder="true" applyAlignment="true" applyProtection="true">
      <alignment horizontal="general" vertical="center" textRotation="0" wrapText="true" indent="0" shrinkToFit="false"/>
      <protection locked="true" hidden="false"/>
    </xf>
    <xf numFmtId="164" fontId="11" fillId="6" borderId="1" xfId="0" applyFont="true" applyBorder="true" applyAlignment="true" applyProtection="true">
      <alignment horizontal="center" vertical="bottom" textRotation="0" wrapText="false" indent="0" shrinkToFit="false"/>
      <protection locked="true" hidden="false"/>
    </xf>
    <xf numFmtId="164" fontId="11" fillId="5" borderId="1" xfId="0" applyFont="true" applyBorder="true" applyAlignment="true" applyProtection="true">
      <alignment horizontal="center" vertical="bottom" textRotation="0" wrapText="true" indent="0" shrinkToFit="false"/>
      <protection locked="true" hidden="false"/>
    </xf>
    <xf numFmtId="164" fontId="0" fillId="0" borderId="0" xfId="0" applyFont="true" applyBorder="true" applyAlignment="true" applyProtection="true">
      <alignment horizontal="general" vertical="bottom"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justify" vertical="center" textRotation="0" wrapText="tru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17" fillId="0" borderId="0" xfId="20" applyFont="true" applyBorder="true" applyAlignment="true" applyProtection="true">
      <alignment horizontal="general" vertical="center" textRotation="0" wrapText="false" indent="0" shrinkToFit="false"/>
      <protection locked="true" hidden="false"/>
    </xf>
    <xf numFmtId="164" fontId="18" fillId="0" borderId="0" xfId="21" applyFont="true" applyBorder="false" applyAlignment="true" applyProtection="true">
      <alignment horizontal="general" vertical="bottom" textRotation="0" wrapText="false" indent="0" shrinkToFit="false"/>
      <protection locked="true" hidden="false"/>
    </xf>
    <xf numFmtId="164" fontId="4" fillId="0" borderId="0" xfId="21" applyFont="true" applyBorder="false" applyAlignment="true" applyProtection="true">
      <alignment horizontal="general" vertical="bottom" textRotation="0" wrapText="true" indent="0" shrinkToFit="false"/>
      <protection locked="true" hidden="false"/>
    </xf>
    <xf numFmtId="164" fontId="4" fillId="9" borderId="0" xfId="21" applyFont="true" applyBorder="false" applyAlignment="true" applyProtection="true">
      <alignment horizontal="general" vertical="bottom" textRotation="0" wrapText="true" indent="0" shrinkToFit="false"/>
      <protection locked="true" hidden="false"/>
    </xf>
    <xf numFmtId="164" fontId="4" fillId="0" borderId="0" xfId="21" applyFont="true" applyBorder="false" applyAlignment="true" applyProtection="true">
      <alignment horizontal="general" vertical="bottom" textRotation="0" wrapText="false" indent="0" shrinkToFit="false"/>
      <protection locked="true" hidden="false"/>
    </xf>
    <xf numFmtId="164" fontId="19" fillId="0" borderId="0" xfId="21" applyFont="true" applyBorder="false" applyAlignment="true" applyProtection="true">
      <alignment horizontal="general" vertical="bottom" textRotation="0" wrapText="false" indent="0" shrinkToFit="false"/>
      <protection locked="true" hidden="false"/>
    </xf>
    <xf numFmtId="164" fontId="15" fillId="0" borderId="0" xfId="21" applyFont="true" applyBorder="false" applyAlignment="true" applyProtection="true">
      <alignment horizontal="general" vertical="bottom" textRotation="0" wrapText="true" indent="0" shrinkToFit="false"/>
      <protection locked="true" hidden="false"/>
    </xf>
    <xf numFmtId="164" fontId="15" fillId="0" borderId="0" xfId="21" applyFont="true" applyBorder="false" applyAlignment="true" applyProtection="true">
      <alignment horizontal="general" vertical="bottom" textRotation="0" wrapText="false" indent="0" shrinkToFit="false"/>
      <protection locked="true" hidden="false"/>
    </xf>
    <xf numFmtId="164" fontId="20" fillId="0" borderId="0" xfId="21" applyFont="true" applyBorder="false" applyAlignment="true" applyProtection="true">
      <alignment horizontal="general" vertical="bottom" textRotation="0" wrapText="false" indent="0" shrinkToFit="false"/>
      <protection locked="true" hidden="false"/>
    </xf>
    <xf numFmtId="164" fontId="22" fillId="10" borderId="1" xfId="21" applyFont="true" applyBorder="true" applyAlignment="true" applyProtection="true">
      <alignment horizontal="center" vertical="center" textRotation="0" wrapText="true" indent="0" shrinkToFit="false"/>
      <protection locked="true" hidden="false"/>
    </xf>
    <xf numFmtId="164" fontId="23" fillId="0" borderId="0" xfId="21" applyFont="true" applyBorder="false" applyAlignment="true" applyProtection="true">
      <alignment horizontal="general" vertical="bottom" textRotation="0" wrapText="true" indent="0" shrinkToFit="false"/>
      <protection locked="true" hidden="false"/>
    </xf>
    <xf numFmtId="164" fontId="24" fillId="0" borderId="0" xfId="21" applyFont="true" applyBorder="false" applyAlignment="true" applyProtection="true">
      <alignment horizontal="general" vertical="bottom" textRotation="0" wrapText="true" indent="0" shrinkToFit="false"/>
      <protection locked="true" hidden="false"/>
    </xf>
    <xf numFmtId="164" fontId="19" fillId="11" borderId="1" xfId="21" applyFont="true" applyBorder="true" applyAlignment="true" applyProtection="true">
      <alignment horizontal="center" vertical="center" textRotation="0" wrapText="true" indent="0" shrinkToFit="false"/>
      <protection locked="true" hidden="false"/>
    </xf>
    <xf numFmtId="164" fontId="22" fillId="11" borderId="1" xfId="21" applyFont="true" applyBorder="true" applyAlignment="true" applyProtection="true">
      <alignment horizontal="center" vertical="center" textRotation="0" wrapText="true" indent="0" shrinkToFit="false"/>
      <protection locked="true" hidden="false"/>
    </xf>
    <xf numFmtId="164" fontId="22" fillId="11" borderId="2" xfId="21" applyFont="true" applyBorder="true" applyAlignment="true" applyProtection="true">
      <alignment horizontal="center" vertical="center" textRotation="0" wrapText="true" indent="0" shrinkToFit="false"/>
      <protection locked="true" hidden="false"/>
    </xf>
    <xf numFmtId="164" fontId="19" fillId="0" borderId="0" xfId="21" applyFont="true" applyBorder="false" applyAlignment="true" applyProtection="true">
      <alignment horizontal="general" vertical="bottom" textRotation="0" wrapText="true" indent="0" shrinkToFit="false"/>
      <protection locked="true" hidden="false"/>
    </xf>
    <xf numFmtId="164" fontId="18" fillId="0" borderId="0" xfId="21" applyFont="true" applyBorder="false" applyAlignment="true" applyProtection="true">
      <alignment horizontal="general" vertical="bottom" textRotation="0" wrapText="true" indent="0" shrinkToFit="false"/>
      <protection locked="true" hidden="false"/>
    </xf>
    <xf numFmtId="164" fontId="19" fillId="4" borderId="3" xfId="21" applyFont="true" applyBorder="true" applyAlignment="true" applyProtection="true">
      <alignment horizontal="center" vertical="center" textRotation="0" wrapText="false" indent="0" shrinkToFit="false"/>
      <protection locked="true" hidden="false"/>
    </xf>
    <xf numFmtId="164" fontId="25" fillId="0" borderId="3" xfId="21" applyFont="true" applyBorder="true" applyAlignment="true" applyProtection="true">
      <alignment horizontal="center" vertical="center" textRotation="0" wrapText="true" indent="0" shrinkToFit="false"/>
      <protection locked="true" hidden="false"/>
    </xf>
    <xf numFmtId="164" fontId="15" fillId="0" borderId="3" xfId="21" applyFont="true" applyBorder="true" applyAlignment="true" applyProtection="true">
      <alignment horizontal="center" vertical="center" textRotation="0" wrapText="true" indent="0" shrinkToFit="false"/>
      <protection locked="true" hidden="false"/>
    </xf>
    <xf numFmtId="164" fontId="26" fillId="3" borderId="1" xfId="21" applyFont="true" applyBorder="true" applyAlignment="true" applyProtection="true">
      <alignment horizontal="center" vertical="center" textRotation="0" wrapText="true" indent="0" shrinkToFit="false"/>
      <protection locked="true" hidden="false"/>
    </xf>
    <xf numFmtId="165" fontId="15" fillId="12" borderId="1" xfId="21" applyFont="true" applyBorder="true" applyAlignment="true" applyProtection="true">
      <alignment horizontal="center" vertical="center" textRotation="0" wrapText="false" indent="0" shrinkToFit="false"/>
      <protection locked="true" hidden="false"/>
    </xf>
    <xf numFmtId="164" fontId="15" fillId="0" borderId="1" xfId="21" applyFont="true" applyBorder="true" applyAlignment="true" applyProtection="true">
      <alignment horizontal="center" vertical="center" textRotation="0" wrapText="true" indent="0" shrinkToFit="false"/>
      <protection locked="true" hidden="false"/>
    </xf>
    <xf numFmtId="164" fontId="25" fillId="0" borderId="4" xfId="21" applyFont="true" applyBorder="true" applyAlignment="true" applyProtection="true">
      <alignment horizontal="center" vertical="center" textRotation="0" wrapText="true" indent="0" shrinkToFit="false"/>
      <protection locked="true" hidden="false"/>
    </xf>
    <xf numFmtId="164" fontId="19" fillId="4" borderId="1" xfId="21" applyFont="true" applyBorder="true" applyAlignment="true" applyProtection="true">
      <alignment horizontal="center" vertical="center" textRotation="0" wrapText="false" indent="0" shrinkToFit="false"/>
      <protection locked="true" hidden="false"/>
    </xf>
    <xf numFmtId="164" fontId="19" fillId="3" borderId="1" xfId="21" applyFont="true" applyBorder="true" applyAlignment="true" applyProtection="true">
      <alignment horizontal="center" vertical="center" textRotation="0" wrapText="true" indent="0" shrinkToFit="false"/>
      <protection locked="true" hidden="false"/>
    </xf>
    <xf numFmtId="164" fontId="24" fillId="0" borderId="0" xfId="21" applyFont="true" applyBorder="true" applyAlignment="true" applyProtection="true">
      <alignment horizontal="general" vertical="bottom" textRotation="0" wrapText="true" indent="0" shrinkToFit="false"/>
      <protection locked="true" hidden="false"/>
    </xf>
    <xf numFmtId="164" fontId="22" fillId="10" borderId="5" xfId="21" applyFont="true" applyBorder="true" applyAlignment="true" applyProtection="true">
      <alignment horizontal="center" vertical="bottom" textRotation="0" wrapText="true" indent="0" shrinkToFit="false"/>
      <protection locked="true" hidden="false"/>
    </xf>
    <xf numFmtId="164" fontId="31" fillId="0" borderId="0" xfId="21" applyFont="true" applyBorder="false" applyAlignment="true" applyProtection="true">
      <alignment horizontal="general" vertical="bottom" textRotation="0" wrapText="true" indent="0" shrinkToFit="false"/>
      <protection locked="true" hidden="false"/>
    </xf>
    <xf numFmtId="164" fontId="18" fillId="0" borderId="0" xfId="21" applyFont="true" applyBorder="true" applyAlignment="true" applyProtection="true">
      <alignment horizontal="general" vertical="bottom" textRotation="0" wrapText="true" indent="0" shrinkToFit="false"/>
      <protection locked="true" hidden="false"/>
    </xf>
    <xf numFmtId="164" fontId="19" fillId="0" borderId="0" xfId="21" applyFont="true" applyBorder="true" applyAlignment="true" applyProtection="true">
      <alignment horizontal="center" vertical="center" textRotation="0" wrapText="true" indent="0" shrinkToFit="false"/>
      <protection locked="true" hidden="false"/>
    </xf>
    <xf numFmtId="164" fontId="19" fillId="13" borderId="6" xfId="21" applyFont="true" applyBorder="true" applyAlignment="true" applyProtection="true">
      <alignment horizontal="center" vertical="center" textRotation="0" wrapText="true" indent="0" shrinkToFit="false"/>
      <protection locked="true" hidden="false"/>
    </xf>
    <xf numFmtId="164" fontId="19" fillId="13" borderId="1" xfId="21" applyFont="true" applyBorder="true" applyAlignment="true" applyProtection="true">
      <alignment horizontal="center" vertical="center" textRotation="0" wrapText="true" indent="0" shrinkToFit="false"/>
      <protection locked="true" hidden="false"/>
    </xf>
    <xf numFmtId="164" fontId="19" fillId="13" borderId="2" xfId="21" applyFont="true" applyBorder="true" applyAlignment="true" applyProtection="true">
      <alignment horizontal="center" vertical="center" textRotation="0" wrapText="true" indent="0" shrinkToFit="false"/>
      <protection locked="true" hidden="false"/>
    </xf>
    <xf numFmtId="164" fontId="19" fillId="13" borderId="7" xfId="21" applyFont="true" applyBorder="true" applyAlignment="true" applyProtection="true">
      <alignment horizontal="center" vertical="bottom" textRotation="0" wrapText="true" indent="0" shrinkToFit="false"/>
      <protection locked="true" hidden="false"/>
    </xf>
    <xf numFmtId="164" fontId="32" fillId="0" borderId="0" xfId="21" applyFont="true" applyBorder="true" applyAlignment="true" applyProtection="true">
      <alignment horizontal="general" vertical="bottom" textRotation="0" wrapText="false" indent="0" shrinkToFit="false"/>
      <protection locked="true" hidden="false"/>
    </xf>
    <xf numFmtId="164" fontId="15" fillId="0" borderId="0" xfId="21" applyFont="true" applyBorder="true" applyAlignment="true" applyProtection="true">
      <alignment horizontal="center" vertical="center" textRotation="0" wrapText="true" indent="0" shrinkToFit="false"/>
      <protection locked="true" hidden="false"/>
    </xf>
    <xf numFmtId="166" fontId="19" fillId="4" borderId="8" xfId="21" applyFont="true" applyBorder="true" applyAlignment="true" applyProtection="true">
      <alignment horizontal="center" vertical="center" textRotation="0" wrapText="false" indent="0" shrinkToFit="false"/>
      <protection locked="true" hidden="false"/>
    </xf>
    <xf numFmtId="166" fontId="19" fillId="4" borderId="9" xfId="21" applyFont="true" applyBorder="true" applyAlignment="true" applyProtection="true">
      <alignment horizontal="center" vertical="center" textRotation="0" wrapText="true" indent="0" shrinkToFit="false"/>
      <protection locked="true" hidden="false"/>
    </xf>
    <xf numFmtId="166" fontId="15" fillId="0" borderId="10" xfId="21" applyFont="true" applyBorder="true" applyAlignment="true" applyProtection="true">
      <alignment horizontal="center" vertical="center" textRotation="0" wrapText="true" indent="0" shrinkToFit="false"/>
      <protection locked="true" hidden="false"/>
    </xf>
    <xf numFmtId="166" fontId="15" fillId="0" borderId="9" xfId="21" applyFont="true" applyBorder="true" applyAlignment="true" applyProtection="true">
      <alignment horizontal="center" vertical="center" textRotation="0" wrapText="true" indent="0" shrinkToFit="false"/>
      <protection locked="true" hidden="false"/>
    </xf>
    <xf numFmtId="166" fontId="15" fillId="0" borderId="11" xfId="21" applyFont="true" applyBorder="true" applyAlignment="true" applyProtection="true">
      <alignment horizontal="center" vertical="center" textRotation="0" wrapText="true" indent="0" shrinkToFit="false"/>
      <protection locked="true" hidden="false"/>
    </xf>
    <xf numFmtId="164" fontId="33" fillId="0" borderId="0" xfId="21" applyFont="true" applyBorder="false" applyAlignment="true" applyProtection="true">
      <alignment horizontal="general" vertical="bottom" textRotation="0" wrapText="false" indent="0" shrinkToFit="false"/>
      <protection locked="true" hidden="false"/>
    </xf>
    <xf numFmtId="164" fontId="32" fillId="0" borderId="0" xfId="21" applyFont="true" applyBorder="false" applyAlignment="true" applyProtection="true">
      <alignment horizontal="general" vertical="bottom" textRotation="0" wrapText="false" indent="0" shrinkToFit="false"/>
      <protection locked="true" hidden="false"/>
    </xf>
    <xf numFmtId="164" fontId="15" fillId="0" borderId="0" xfId="21" applyFont="true" applyBorder="true" applyAlignment="true" applyProtection="true">
      <alignment horizontal="general" vertical="bottom" textRotation="0" wrapText="false" indent="0" shrinkToFit="false"/>
      <protection locked="true" hidden="false"/>
    </xf>
    <xf numFmtId="164" fontId="22" fillId="5" borderId="2" xfId="21" applyFont="true" applyBorder="true" applyAlignment="true" applyProtection="true">
      <alignment horizontal="center" vertical="center" textRotation="0" wrapText="true" indent="0" shrinkToFit="false"/>
      <protection locked="true" hidden="false"/>
    </xf>
    <xf numFmtId="164" fontId="22" fillId="5" borderId="1" xfId="21" applyFont="true" applyBorder="true" applyAlignment="true" applyProtection="true">
      <alignment horizontal="center" vertical="center" textRotation="0" wrapText="true" indent="0" shrinkToFit="false"/>
      <protection locked="true" hidden="false"/>
    </xf>
    <xf numFmtId="164" fontId="19" fillId="6" borderId="1" xfId="21" applyFont="true" applyBorder="true" applyAlignment="true" applyProtection="true">
      <alignment horizontal="center" vertical="center" textRotation="0" wrapText="true" indent="0" shrinkToFit="false"/>
      <protection locked="true" hidden="false"/>
    </xf>
    <xf numFmtId="164" fontId="19" fillId="11" borderId="3" xfId="21" applyFont="true" applyBorder="true" applyAlignment="true" applyProtection="true">
      <alignment horizontal="center" vertical="center" textRotation="0" wrapText="true" indent="0" shrinkToFit="false"/>
      <protection locked="true" hidden="false"/>
    </xf>
    <xf numFmtId="164" fontId="19" fillId="6" borderId="12" xfId="21" applyFont="true" applyBorder="true" applyAlignment="true" applyProtection="true">
      <alignment horizontal="center" vertical="center" textRotation="0" wrapText="true" indent="0" shrinkToFit="false"/>
      <protection locked="true" hidden="false"/>
    </xf>
    <xf numFmtId="164" fontId="15" fillId="0" borderId="1" xfId="21" applyFont="true" applyBorder="true" applyAlignment="true" applyProtection="true">
      <alignment horizontal="center" vertical="center" textRotation="0" wrapText="false" indent="0" shrinkToFit="false"/>
      <protection locked="true" hidden="false"/>
    </xf>
    <xf numFmtId="164" fontId="34" fillId="0" borderId="1" xfId="21" applyFont="true" applyBorder="true" applyAlignment="true" applyProtection="true">
      <alignment horizontal="general" vertical="center" textRotation="0" wrapText="true" indent="0" shrinkToFit="false"/>
      <protection locked="true" hidden="false"/>
    </xf>
    <xf numFmtId="164" fontId="15" fillId="3" borderId="3" xfId="21" applyFont="true" applyBorder="true" applyAlignment="true" applyProtection="true">
      <alignment horizontal="center" vertical="center" textRotation="0" wrapText="false" indent="0" shrinkToFit="false"/>
      <protection locked="true" hidden="false"/>
    </xf>
    <xf numFmtId="167" fontId="15" fillId="12" borderId="1" xfId="21" applyFont="true" applyBorder="true" applyAlignment="true" applyProtection="true">
      <alignment horizontal="center" vertical="center" textRotation="0" wrapText="false" indent="0" shrinkToFit="false"/>
      <protection locked="true" hidden="false"/>
    </xf>
    <xf numFmtId="164" fontId="25" fillId="0" borderId="1" xfId="21" applyFont="true" applyBorder="true" applyAlignment="true" applyProtection="true">
      <alignment horizontal="general" vertical="center" textRotation="0" wrapText="true" indent="0" shrinkToFit="false"/>
      <protection locked="true" hidden="false"/>
    </xf>
    <xf numFmtId="164" fontId="15" fillId="3" borderId="1" xfId="21" applyFont="true" applyBorder="true" applyAlignment="true" applyProtection="true">
      <alignment horizontal="center" vertical="center" textRotation="0" wrapText="false" indent="0" shrinkToFit="false"/>
      <protection locked="true" hidden="false"/>
    </xf>
    <xf numFmtId="164" fontId="15" fillId="3" borderId="1" xfId="21" applyFont="true" applyBorder="true" applyAlignment="true" applyProtection="true">
      <alignment horizontal="general" vertical="center" textRotation="0" wrapText="true" indent="0" shrinkToFit="false"/>
      <protection locked="true" hidden="false"/>
    </xf>
    <xf numFmtId="164" fontId="15" fillId="0" borderId="1" xfId="21" applyFont="true" applyBorder="true" applyAlignment="true" applyProtection="true">
      <alignment horizontal="general" vertical="center" textRotation="0" wrapText="true" indent="0" shrinkToFit="false"/>
      <protection locked="true" hidden="false"/>
    </xf>
    <xf numFmtId="164" fontId="35" fillId="0" borderId="1" xfId="21" applyFont="true" applyBorder="true" applyAlignment="true" applyProtection="true">
      <alignment horizontal="general" vertical="center" textRotation="0" wrapText="true" indent="0" shrinkToFit="false"/>
      <protection locked="true" hidden="false"/>
    </xf>
    <xf numFmtId="164" fontId="37" fillId="0" borderId="1" xfId="21" applyFont="true" applyBorder="true" applyAlignment="true" applyProtection="true">
      <alignment horizontal="general" vertical="center" textRotation="0" wrapText="true" indent="0" shrinkToFit="false"/>
      <protection locked="true" hidden="false"/>
    </xf>
    <xf numFmtId="164" fontId="26" fillId="3" borderId="1" xfId="21" applyFont="true" applyBorder="true" applyAlignment="true" applyProtection="true">
      <alignment horizontal="general" vertical="center" textRotation="0" wrapText="true" indent="0" shrinkToFit="false"/>
      <protection locked="true" hidden="false"/>
    </xf>
    <xf numFmtId="164" fontId="26" fillId="3" borderId="1" xfId="21" applyFont="true" applyBorder="true" applyAlignment="true" applyProtection="true">
      <alignment horizontal="general" vertical="top" textRotation="0" wrapText="true" indent="0" shrinkToFit="false"/>
      <protection locked="true" hidden="false"/>
    </xf>
    <xf numFmtId="164" fontId="37" fillId="14" borderId="1" xfId="21" applyFont="true" applyBorder="true" applyAlignment="true" applyProtection="true">
      <alignment horizontal="general" vertical="center" textRotation="0" wrapText="true" indent="0" shrinkToFit="false"/>
      <protection locked="true" hidden="false"/>
    </xf>
    <xf numFmtId="164" fontId="34" fillId="14" borderId="1" xfId="21" applyFont="true" applyBorder="true" applyAlignment="true" applyProtection="true">
      <alignment horizontal="general" vertical="center" textRotation="0" wrapText="true" indent="0" shrinkToFit="false"/>
      <protection locked="true" hidden="false"/>
    </xf>
    <xf numFmtId="164" fontId="37" fillId="14" borderId="1" xfId="21" applyFont="true" applyBorder="true" applyAlignment="true" applyProtection="true">
      <alignment horizontal="left" vertical="center" textRotation="0" wrapText="true" indent="0" shrinkToFit="false"/>
      <protection locked="true" hidden="false"/>
    </xf>
    <xf numFmtId="164" fontId="15" fillId="0" borderId="1" xfId="21" applyFont="true" applyBorder="true" applyAlignment="true" applyProtection="true">
      <alignment horizontal="general" vertical="top" textRotation="0" wrapText="true" indent="0" shrinkToFit="false"/>
      <protection locked="true" hidden="false"/>
    </xf>
    <xf numFmtId="164" fontId="19" fillId="0" borderId="0" xfId="21" applyFont="true" applyBorder="false" applyAlignment="true" applyProtection="true">
      <alignment horizontal="left" vertical="center" textRotation="0" wrapText="false" indent="0" shrinkToFit="false"/>
      <protection locked="true" hidden="false"/>
    </xf>
    <xf numFmtId="164" fontId="15" fillId="9" borderId="0" xfId="21" applyFont="true" applyBorder="false" applyAlignment="true" applyProtection="true">
      <alignment horizontal="general" vertical="bottom" textRotation="0" wrapText="true" indent="0" shrinkToFit="false"/>
      <protection locked="true" hidden="false"/>
    </xf>
    <xf numFmtId="164" fontId="20" fillId="0" borderId="0" xfId="21" applyFont="true" applyBorder="false" applyAlignment="true" applyProtection="true">
      <alignment horizontal="left" vertical="center" textRotation="0" wrapText="false" indent="0" shrinkToFit="false"/>
      <protection locked="true" hidden="false"/>
    </xf>
    <xf numFmtId="164" fontId="19" fillId="11" borderId="1" xfId="21" applyFont="true" applyBorder="true" applyAlignment="true" applyProtection="true">
      <alignment horizontal="left" vertical="center" textRotation="0" wrapText="true" indent="0" shrinkToFit="false"/>
      <protection locked="true" hidden="false"/>
    </xf>
    <xf numFmtId="164" fontId="19" fillId="15" borderId="3" xfId="21" applyFont="true" applyBorder="true" applyAlignment="true" applyProtection="true">
      <alignment horizontal="center" vertical="center" textRotation="0" wrapText="false" indent="0" shrinkToFit="false"/>
      <protection locked="true" hidden="false"/>
    </xf>
    <xf numFmtId="164" fontId="19" fillId="0" borderId="1" xfId="21" applyFont="true" applyBorder="true" applyAlignment="true" applyProtection="true">
      <alignment horizontal="center" vertical="center" textRotation="0" wrapText="true" indent="0" shrinkToFit="false"/>
      <protection locked="true" hidden="false"/>
    </xf>
    <xf numFmtId="164" fontId="22" fillId="0" borderId="1" xfId="21" applyFont="true" applyBorder="true" applyAlignment="true" applyProtection="true">
      <alignment horizontal="center" vertical="center" textRotation="0" wrapText="true" indent="0" shrinkToFit="false"/>
      <protection locked="true" hidden="false"/>
    </xf>
    <xf numFmtId="164" fontId="25" fillId="0" borderId="1" xfId="21" applyFont="true" applyBorder="true" applyAlignment="true" applyProtection="true">
      <alignment horizontal="center" vertical="center" textRotation="0" wrapText="true" indent="0" shrinkToFit="false"/>
      <protection locked="true" hidden="false"/>
    </xf>
    <xf numFmtId="164" fontId="22" fillId="0" borderId="3" xfId="21" applyFont="true" applyBorder="true" applyAlignment="true" applyProtection="true">
      <alignment horizontal="center" vertical="center" textRotation="0" wrapText="true" indent="0" shrinkToFit="false"/>
      <protection locked="true" hidden="false"/>
    </xf>
    <xf numFmtId="164" fontId="19" fillId="0" borderId="1" xfId="21" applyFont="true" applyBorder="true" applyAlignment="true" applyProtection="true">
      <alignment horizontal="center" vertical="center" textRotation="0" wrapText="false" indent="0" shrinkToFit="false"/>
      <protection locked="true" hidden="false"/>
    </xf>
    <xf numFmtId="164" fontId="15" fillId="0" borderId="0" xfId="21" applyFont="true" applyBorder="false" applyAlignment="true" applyProtection="true">
      <alignment horizontal="left" vertical="bottom" textRotation="0" wrapText="false" indent="0" shrinkToFit="false"/>
      <protection locked="true" hidden="false"/>
    </xf>
    <xf numFmtId="164" fontId="19" fillId="15" borderId="1" xfId="21" applyFont="true" applyBorder="true" applyAlignment="true" applyProtection="true">
      <alignment horizontal="center" vertical="center" textRotation="0" wrapText="false" indent="0" shrinkToFit="false"/>
      <protection locked="true" hidden="false"/>
    </xf>
    <xf numFmtId="166" fontId="19" fillId="15" borderId="8" xfId="21" applyFont="true" applyBorder="true" applyAlignment="true" applyProtection="true">
      <alignment horizontal="center" vertical="center" textRotation="0" wrapText="false" indent="0" shrinkToFit="false"/>
      <protection locked="true" hidden="false"/>
    </xf>
    <xf numFmtId="166" fontId="19" fillId="15" borderId="9" xfId="21" applyFont="true" applyBorder="true" applyAlignment="true" applyProtection="true">
      <alignment horizontal="center" vertical="center" textRotation="0" wrapText="true" indent="0" shrinkToFit="false"/>
      <protection locked="true" hidden="false"/>
    </xf>
    <xf numFmtId="164" fontId="37" fillId="14" borderId="13" xfId="0" applyFont="true" applyBorder="true" applyAlignment="true" applyProtection="true">
      <alignment horizontal="left" vertical="top" textRotation="0" wrapText="true" indent="0" shrinkToFit="false"/>
      <protection locked="true" hidden="false"/>
    </xf>
    <xf numFmtId="164" fontId="25" fillId="0" borderId="1" xfId="0" applyFont="true" applyBorder="true" applyAlignment="true" applyProtection="true">
      <alignment horizontal="general" vertical="top" textRotation="0" wrapText="true" indent="0" shrinkToFit="false"/>
      <protection locked="true" hidden="false"/>
    </xf>
    <xf numFmtId="164" fontId="37" fillId="14" borderId="1" xfId="0" applyFont="true" applyBorder="true" applyAlignment="true" applyProtection="true">
      <alignment horizontal="left" vertical="center" textRotation="0" wrapText="true" indent="0" shrinkToFit="false"/>
      <protection locked="true" hidden="false"/>
    </xf>
    <xf numFmtId="164" fontId="37" fillId="14" borderId="1" xfId="0" applyFont="true" applyBorder="true" applyAlignment="true" applyProtection="true">
      <alignment horizontal="left" vertical="top" textRotation="0" wrapText="true" indent="0" shrinkToFit="false"/>
      <protection locked="true" hidden="false"/>
    </xf>
    <xf numFmtId="164" fontId="37" fillId="14" borderId="4" xfId="0" applyFont="true" applyBorder="true" applyAlignment="true" applyProtection="true">
      <alignment horizontal="left" vertical="top" textRotation="0" wrapText="true" indent="0" shrinkToFit="false"/>
      <protection locked="true" hidden="false"/>
    </xf>
    <xf numFmtId="164" fontId="15" fillId="14" borderId="4" xfId="0" applyFont="true" applyBorder="true" applyAlignment="true" applyProtection="true">
      <alignment horizontal="general" vertical="center" textRotation="0" wrapText="true" indent="0" shrinkToFit="false"/>
      <protection locked="true" hidden="false"/>
    </xf>
    <xf numFmtId="164" fontId="15" fillId="14" borderId="1" xfId="0" applyFont="true" applyBorder="true" applyAlignment="true" applyProtection="true">
      <alignment horizontal="general" vertical="center" textRotation="0" wrapText="true" indent="0" shrinkToFit="false"/>
      <protection locked="true" hidden="false"/>
    </xf>
    <xf numFmtId="164" fontId="37" fillId="14" borderId="12" xfId="0" applyFont="true" applyBorder="true" applyAlignment="true" applyProtection="true">
      <alignment horizontal="general" vertical="center" textRotation="0" wrapText="true" indent="0" shrinkToFit="false"/>
      <protection locked="true" hidden="false"/>
    </xf>
    <xf numFmtId="164" fontId="15" fillId="14" borderId="12" xfId="0" applyFont="true" applyBorder="true" applyAlignment="true" applyProtection="true">
      <alignment horizontal="general" vertical="center" textRotation="0" wrapText="true" indent="0" shrinkToFit="false"/>
      <protection locked="true" hidden="false"/>
    </xf>
    <xf numFmtId="164" fontId="34" fillId="14" borderId="13"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general" vertical="center" textRotation="0" wrapText="true" indent="0" shrinkToFit="false"/>
      <protection locked="true" hidden="false"/>
    </xf>
    <xf numFmtId="164" fontId="34" fillId="14" borderId="4" xfId="0" applyFont="true" applyBorder="true" applyAlignment="true" applyProtection="true">
      <alignment horizontal="left" vertical="center" textRotation="0" wrapText="true" indent="0" shrinkToFit="false"/>
      <protection locked="true" hidden="false"/>
    </xf>
    <xf numFmtId="164" fontId="25" fillId="0" borderId="4" xfId="0" applyFont="true" applyBorder="true" applyAlignment="true" applyProtection="true">
      <alignment horizontal="general" vertical="center" textRotation="0" wrapText="true" indent="0" shrinkToFit="false"/>
      <protection locked="true" hidden="false"/>
    </xf>
    <xf numFmtId="164" fontId="25" fillId="14" borderId="1" xfId="0" applyFont="true" applyBorder="true" applyAlignment="true" applyProtection="true">
      <alignment horizontal="general" vertical="center" textRotation="0" wrapText="true" indent="0" shrinkToFit="false"/>
      <protection locked="true" hidden="false"/>
    </xf>
    <xf numFmtId="164" fontId="37" fillId="0" borderId="1" xfId="0" applyFont="true" applyBorder="true" applyAlignment="true" applyProtection="true">
      <alignment horizontal="general" vertical="center" textRotation="0" wrapText="true" indent="0" shrinkToFit="false"/>
      <protection locked="true" hidden="false"/>
    </xf>
    <xf numFmtId="164" fontId="37" fillId="14" borderId="4" xfId="0" applyFont="true" applyBorder="true" applyAlignment="true" applyProtection="true">
      <alignment horizontal="left" vertical="center" textRotation="0" wrapText="true" indent="0" shrinkToFit="false"/>
      <protection locked="true" hidden="false"/>
    </xf>
    <xf numFmtId="164" fontId="37" fillId="14" borderId="1" xfId="0" applyFont="true" applyBorder="true" applyAlignment="true" applyProtection="true">
      <alignment horizontal="general" vertical="center" textRotation="0" wrapText="true" indent="0" shrinkToFit="false"/>
      <protection locked="true" hidden="false"/>
    </xf>
    <xf numFmtId="164" fontId="37" fillId="14" borderId="4" xfId="0" applyFont="true" applyBorder="true" applyAlignment="true" applyProtection="true">
      <alignment horizontal="general" vertical="center" textRotation="0" wrapText="true" indent="0" shrinkToFit="false"/>
      <protection locked="true" hidden="false"/>
    </xf>
    <xf numFmtId="164" fontId="15" fillId="0" borderId="1" xfId="0" applyFont="true" applyBorder="true" applyAlignment="true" applyProtection="true">
      <alignment horizontal="general" vertical="center" textRotation="0" wrapText="true" indent="0" shrinkToFit="false"/>
      <protection locked="true" hidden="false"/>
    </xf>
    <xf numFmtId="164" fontId="34" fillId="14" borderId="1" xfId="0" applyFont="true" applyBorder="true" applyAlignment="true" applyProtection="true">
      <alignment horizontal="left" vertical="center" textRotation="0" wrapText="true" indent="0" shrinkToFit="false"/>
      <protection locked="true" hidden="false"/>
    </xf>
    <xf numFmtId="164" fontId="37" fillId="14" borderId="13" xfId="0" applyFont="true" applyBorder="true" applyAlignment="true" applyProtection="true">
      <alignment horizontal="left" vertical="center" textRotation="0" wrapText="true" indent="0" shrinkToFit="false"/>
      <protection locked="true" hidden="false"/>
    </xf>
    <xf numFmtId="164" fontId="19" fillId="14" borderId="1" xfId="0" applyFont="true" applyBorder="true" applyAlignment="true" applyProtection="true">
      <alignment horizontal="left" vertical="center" textRotation="0" wrapText="true" indent="0" shrinkToFit="false"/>
      <protection locked="true" hidden="false"/>
    </xf>
    <xf numFmtId="164" fontId="15" fillId="0" borderId="4" xfId="0" applyFont="true" applyBorder="true" applyAlignment="true" applyProtection="true">
      <alignment horizontal="general" vertical="center" textRotation="0" wrapText="true" indent="0" shrinkToFit="false"/>
      <protection locked="true" hidden="false"/>
    </xf>
    <xf numFmtId="164" fontId="37" fillId="14" borderId="12" xfId="0" applyFont="true" applyBorder="true" applyAlignment="true" applyProtection="true">
      <alignment horizontal="left" vertical="center" textRotation="0" wrapText="true" indent="0" shrinkToFit="false"/>
      <protection locked="true" hidden="false"/>
    </xf>
    <xf numFmtId="164" fontId="34" fillId="0" borderId="1" xfId="0" applyFont="true" applyBorder="true" applyAlignment="true" applyProtection="true">
      <alignment horizontal="general" vertical="center" textRotation="0" wrapText="true" indent="0" shrinkToFit="false"/>
      <protection locked="true" hidden="false"/>
    </xf>
    <xf numFmtId="164" fontId="19" fillId="16" borderId="3" xfId="21" applyFont="true" applyBorder="true" applyAlignment="true" applyProtection="true">
      <alignment horizontal="center" vertical="center" textRotation="0" wrapText="false" indent="0" shrinkToFit="false"/>
      <protection locked="true" hidden="false"/>
    </xf>
    <xf numFmtId="164" fontId="19" fillId="16" borderId="1" xfId="21" applyFont="true" applyBorder="true" applyAlignment="true" applyProtection="true">
      <alignment horizontal="center" vertical="center" textRotation="0" wrapText="false" indent="0" shrinkToFit="false"/>
      <protection locked="true" hidden="false"/>
    </xf>
    <xf numFmtId="164" fontId="15" fillId="0" borderId="0" xfId="21" applyFont="true" applyBorder="true" applyAlignment="true" applyProtection="true">
      <alignment horizontal="general" vertical="bottom" textRotation="0" wrapText="true" indent="0" shrinkToFit="false"/>
      <protection locked="true" hidden="false"/>
    </xf>
    <xf numFmtId="164" fontId="25" fillId="0" borderId="0" xfId="21" applyFont="true" applyBorder="true" applyAlignment="true" applyProtection="true">
      <alignment horizontal="center" vertical="center" textRotation="0" wrapText="true" indent="0" shrinkToFit="false"/>
      <protection locked="true" hidden="false"/>
    </xf>
    <xf numFmtId="164" fontId="4" fillId="0" borderId="0" xfId="21" applyFont="true" applyBorder="true" applyAlignment="true" applyProtection="true">
      <alignment horizontal="general" vertical="bottom" textRotation="0" wrapText="true" indent="0" shrinkToFit="false"/>
      <protection locked="true" hidden="false"/>
    </xf>
    <xf numFmtId="166" fontId="19" fillId="16" borderId="8" xfId="21" applyFont="true" applyBorder="true" applyAlignment="true" applyProtection="true">
      <alignment horizontal="center" vertical="center" textRotation="0" wrapText="false" indent="0" shrinkToFit="false"/>
      <protection locked="true" hidden="false"/>
    </xf>
    <xf numFmtId="166" fontId="19" fillId="16" borderId="9" xfId="21" applyFont="true" applyBorder="true" applyAlignment="true" applyProtection="true">
      <alignment horizontal="center" vertical="center" textRotation="0" wrapText="true" indent="0" shrinkToFit="false"/>
      <protection locked="true" hidden="false"/>
    </xf>
    <xf numFmtId="164" fontId="40" fillId="0" borderId="1" xfId="21" applyFont="true" applyBorder="true" applyAlignment="true" applyProtection="true">
      <alignment horizontal="left" vertical="center" textRotation="0" wrapText="true" indent="0" shrinkToFit="false"/>
      <protection locked="true" hidden="false"/>
    </xf>
    <xf numFmtId="164" fontId="19" fillId="0" borderId="1" xfId="21" applyFont="true" applyBorder="true" applyAlignment="true" applyProtection="true">
      <alignment horizontal="left" vertical="center" textRotation="0" wrapText="true" indent="0" shrinkToFit="false"/>
      <protection locked="true" hidden="false"/>
    </xf>
    <xf numFmtId="164" fontId="37" fillId="0" borderId="1" xfId="21" applyFont="true" applyBorder="true" applyAlignment="true" applyProtection="true">
      <alignment horizontal="left" vertical="center" textRotation="0" wrapText="true" indent="0" shrinkToFit="false"/>
      <protection locked="true" hidden="false"/>
    </xf>
    <xf numFmtId="164" fontId="19" fillId="17" borderId="3" xfId="21" applyFont="true" applyBorder="true" applyAlignment="true" applyProtection="true">
      <alignment horizontal="center" vertical="center" textRotation="0" wrapText="false" indent="0" shrinkToFit="false"/>
      <protection locked="true" hidden="false"/>
    </xf>
    <xf numFmtId="164" fontId="19" fillId="17" borderId="1" xfId="21" applyFont="true" applyBorder="true" applyAlignment="true" applyProtection="true">
      <alignment horizontal="center" vertical="center" textRotation="0" wrapText="false" indent="0" shrinkToFit="false"/>
      <protection locked="true" hidden="false"/>
    </xf>
    <xf numFmtId="166" fontId="19" fillId="17" borderId="8" xfId="21" applyFont="true" applyBorder="true" applyAlignment="true" applyProtection="true">
      <alignment horizontal="center" vertical="center" textRotation="0" wrapText="false" indent="0" shrinkToFit="false"/>
      <protection locked="true" hidden="false"/>
    </xf>
    <xf numFmtId="166" fontId="19" fillId="17" borderId="9" xfId="21" applyFont="true" applyBorder="true" applyAlignment="true" applyProtection="true">
      <alignment horizontal="center" vertical="center" textRotation="0" wrapText="true" indent="0" shrinkToFit="false"/>
      <protection locked="true" hidden="false"/>
    </xf>
    <xf numFmtId="164" fontId="19" fillId="14" borderId="1" xfId="0" applyFont="true" applyBorder="true" applyAlignment="true" applyProtection="true">
      <alignment horizontal="left" vertical="top"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dxfs count="1083">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FFC7CE"/>
        </patternFill>
      </fill>
    </dxf>
    <dxf>
      <fill>
        <patternFill>
          <bgColor rgb="FFFFEB9C"/>
        </patternFill>
      </fill>
    </dxf>
    <dxf>
      <fill>
        <patternFill>
          <bgColor rgb="FFC6EFCE"/>
        </patternFill>
      </fill>
    </dxf>
  </dxfs>
  <colors>
    <indexedColors>
      <rgbColor rgb="FF000000"/>
      <rgbColor rgb="FFFFFFFF"/>
      <rgbColor rgb="FFFF0000"/>
      <rgbColor rgb="FF00FF00"/>
      <rgbColor rgb="FF0000FF"/>
      <rgbColor rgb="FFFFFF00"/>
      <rgbColor rgb="FFFF00FF"/>
      <rgbColor rgb="FF00FFFF"/>
      <rgbColor rgb="FF9C0006"/>
      <rgbColor rgb="FF006100"/>
      <rgbColor rgb="FF000080"/>
      <rgbColor rgb="FF9C6500"/>
      <rgbColor rgb="FF800080"/>
      <rgbColor rgb="FF008080"/>
      <rgbColor rgb="FFBFBFBF"/>
      <rgbColor rgb="FF808080"/>
      <rgbColor rgb="FF8FAADC"/>
      <rgbColor rgb="FF993366"/>
      <rgbColor rgb="FFF2F2F2"/>
      <rgbColor rgb="FFDEEBF7"/>
      <rgbColor rgb="FF660066"/>
      <rgbColor rgb="FFFF8080"/>
      <rgbColor rgb="FF0563C1"/>
      <rgbColor rgb="FFD9D9D9"/>
      <rgbColor rgb="FF000080"/>
      <rgbColor rgb="FFFF00FF"/>
      <rgbColor rgb="FFFFD966"/>
      <rgbColor rgb="FF00FFFF"/>
      <rgbColor rgb="FF800080"/>
      <rgbColor rgb="FF800000"/>
      <rgbColor rgb="FF008080"/>
      <rgbColor rgb="FF0000FF"/>
      <rgbColor rgb="FF00CCFF"/>
      <rgbColor rgb="FFDAE3F3"/>
      <rgbColor rgb="FFC6EFCE"/>
      <rgbColor rgb="FFFFEB9C"/>
      <rgbColor rgb="FF9DC3E6"/>
      <rgbColor rgb="FFF4B183"/>
      <rgbColor rgb="FFC9C9C9"/>
      <rgbColor rgb="FFFFC7CE"/>
      <rgbColor rgb="FF2E75B6"/>
      <rgbColor rgb="FF33CCCC"/>
      <rgbColor rgb="FF92D050"/>
      <rgbColor rgb="FFFFC000"/>
      <rgbColor rgb="FFFF9900"/>
      <rgbColor rgb="FFFF3300"/>
      <rgbColor rgb="FF666699"/>
      <rgbColor rgb="FFA9D18E"/>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428760</xdr:colOff>
      <xdr:row>19</xdr:row>
      <xdr:rowOff>104760</xdr:rowOff>
    </xdr:from>
    <xdr:to>
      <xdr:col>7</xdr:col>
      <xdr:colOff>85320</xdr:colOff>
      <xdr:row>29</xdr:row>
      <xdr:rowOff>8640</xdr:rowOff>
    </xdr:to>
    <xdr:sp>
      <xdr:nvSpPr>
        <xdr:cNvPr id="0" name="CuadroTexto 1"/>
        <xdr:cNvSpPr/>
      </xdr:nvSpPr>
      <xdr:spPr>
        <a:xfrm>
          <a:off x="428760" y="8134200"/>
          <a:ext cx="13723200" cy="1523160"/>
        </a:xfrm>
        <a:prstGeom prst="rect">
          <a:avLst/>
        </a:prstGeom>
        <a:solidFill>
          <a:srgbClr val="f2f2f2"/>
        </a:solidFill>
        <a:ln w="9525">
          <a:solidFill>
            <a:srgbClr val="bcbcbc"/>
          </a:solidFill>
          <a:round/>
        </a:ln>
      </xdr:spPr>
      <xdr:style>
        <a:lnRef idx="0"/>
        <a:fillRef idx="0"/>
        <a:effectRef idx="0"/>
        <a:fontRef idx="minor"/>
      </xdr:style>
      <xdr:txBody>
        <a:bodyPr horzOverflow="clip" vertOverflow="clip" lIns="90000" rIns="90000" tIns="45000" bIns="45000" anchor="ctr">
          <a:noAutofit/>
        </a:bodyPr>
        <a:p>
          <a:pPr>
            <a:lnSpc>
              <a:spcPct val="100000"/>
            </a:lnSpc>
          </a:pPr>
          <a:r>
            <a:rPr b="1" lang="es-ES" sz="1100" spc="-1" strike="noStrike" u="sng">
              <a:solidFill>
                <a:schemeClr val="dk1"/>
              </a:solidFill>
              <a:uFillTx/>
              <a:latin typeface="Calibri"/>
            </a:rPr>
            <a:t>INTERPRETACIÓN RESULTADOS</a:t>
          </a:r>
          <a:r>
            <a:rPr b="0" lang="es-ES" sz="1100" spc="-1" strike="noStrike">
              <a:solidFill>
                <a:schemeClr val="dk1"/>
              </a:solidFill>
              <a:latin typeface="Calibri"/>
            </a:rPr>
            <a:t>: Las celdas de "Resultado de la Autoevaluación" se calculan directamente al estar vinculadas con los resultados de las pestañas donde se desarrolla cada uno de los riesgos.</a:t>
          </a:r>
          <a:endParaRPr b="0" lang="es-ES" sz="1100" spc="-1" strike="noStrike">
            <a:latin typeface="Times New Roman"/>
          </a:endParaRPr>
        </a:p>
        <a:p>
          <a:pPr>
            <a:lnSpc>
              <a:spcPct val="100000"/>
            </a:lnSpc>
          </a:pPr>
          <a:endParaRPr b="0" lang="es-ES" sz="1100" spc="-1" strike="noStrike">
            <a:latin typeface="Times New Roman"/>
          </a:endParaRPr>
        </a:p>
        <a:p>
          <a:pPr>
            <a:lnSpc>
              <a:spcPct val="100000"/>
            </a:lnSpc>
          </a:pPr>
          <a:r>
            <a:rPr b="0" lang="en-GB" sz="1100" spc="-1" strike="noStrike">
              <a:solidFill>
                <a:schemeClr val="dk1"/>
              </a:solidFill>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br/>
          <a:r>
            <a:rPr b="0" lang="en-GB" sz="1100" spc="-1" strike="noStrike">
              <a:solidFill>
                <a:schemeClr val="dk1"/>
              </a:solidFill>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b="0" lang="es-ES"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600120</xdr:colOff>
      <xdr:row>22</xdr:row>
      <xdr:rowOff>57240</xdr:rowOff>
    </xdr:from>
    <xdr:to>
      <xdr:col>9</xdr:col>
      <xdr:colOff>37440</xdr:colOff>
      <xdr:row>32</xdr:row>
      <xdr:rowOff>56520</xdr:rowOff>
    </xdr:to>
    <xdr:sp>
      <xdr:nvSpPr>
        <xdr:cNvPr id="1" name="CuadroTexto 2"/>
        <xdr:cNvSpPr/>
      </xdr:nvSpPr>
      <xdr:spPr>
        <a:xfrm>
          <a:off x="600120" y="9677520"/>
          <a:ext cx="13734360" cy="1523160"/>
        </a:xfrm>
        <a:prstGeom prst="rect">
          <a:avLst/>
        </a:prstGeom>
        <a:solidFill>
          <a:srgbClr val="f2f2f2"/>
        </a:solidFill>
        <a:ln w="9525">
          <a:solidFill>
            <a:srgbClr val="bcbcbc"/>
          </a:solidFill>
          <a:round/>
        </a:ln>
      </xdr:spPr>
      <xdr:style>
        <a:lnRef idx="0"/>
        <a:fillRef idx="0"/>
        <a:effectRef idx="0"/>
        <a:fontRef idx="minor"/>
      </xdr:style>
      <xdr:txBody>
        <a:bodyPr horzOverflow="clip" vertOverflow="clip" lIns="90000" rIns="90000" tIns="45000" bIns="45000" anchor="ctr">
          <a:noAutofit/>
        </a:bodyPr>
        <a:p>
          <a:pPr>
            <a:lnSpc>
              <a:spcPct val="100000"/>
            </a:lnSpc>
          </a:pPr>
          <a:r>
            <a:rPr b="1" lang="es-ES" sz="1100" spc="-1" strike="noStrike" u="sng">
              <a:solidFill>
                <a:schemeClr val="dk1"/>
              </a:solidFill>
              <a:uFillTx/>
              <a:latin typeface="Calibri"/>
            </a:rPr>
            <a:t>INTERPRETACIÓN RESULTADOS</a:t>
          </a:r>
          <a:r>
            <a:rPr b="0" lang="es-ES" sz="1100" spc="-1" strike="noStrike">
              <a:solidFill>
                <a:schemeClr val="dk1"/>
              </a:solidFill>
              <a:latin typeface="Calibri"/>
            </a:rPr>
            <a:t>: Las celdas de "Resultado de la Autoevaluación" se calculan directamente al estar vinculadas con los resultados de las pestañas donde se desarrolla cada uno de los riesgos.</a:t>
          </a:r>
          <a:endParaRPr b="0" lang="es-ES" sz="1100" spc="-1" strike="noStrike">
            <a:latin typeface="Times New Roman"/>
          </a:endParaRPr>
        </a:p>
        <a:p>
          <a:pPr>
            <a:lnSpc>
              <a:spcPct val="100000"/>
            </a:lnSpc>
          </a:pPr>
          <a:endParaRPr b="0" lang="es-ES" sz="1100" spc="-1" strike="noStrike">
            <a:latin typeface="Times New Roman"/>
          </a:endParaRPr>
        </a:p>
        <a:p>
          <a:pPr>
            <a:lnSpc>
              <a:spcPct val="100000"/>
            </a:lnSpc>
          </a:pPr>
          <a:r>
            <a:rPr b="0" lang="en-GB" sz="1100" spc="-1" strike="noStrike">
              <a:solidFill>
                <a:schemeClr val="dk1"/>
              </a:solidFill>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br/>
          <a:r>
            <a:rPr b="0" lang="en-GB" sz="1100" spc="-1" strike="noStrike">
              <a:solidFill>
                <a:schemeClr val="dk1"/>
              </a:solidFill>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b="0" lang="es-E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171360</xdr:colOff>
      <xdr:row>17</xdr:row>
      <xdr:rowOff>38160</xdr:rowOff>
    </xdr:from>
    <xdr:to>
      <xdr:col>10</xdr:col>
      <xdr:colOff>351720</xdr:colOff>
      <xdr:row>25</xdr:row>
      <xdr:rowOff>37440</xdr:rowOff>
    </xdr:to>
    <xdr:sp>
      <xdr:nvSpPr>
        <xdr:cNvPr id="2" name="CuadroTexto 2"/>
        <xdr:cNvSpPr/>
      </xdr:nvSpPr>
      <xdr:spPr>
        <a:xfrm>
          <a:off x="1037520" y="7010640"/>
          <a:ext cx="13691160" cy="1523160"/>
        </a:xfrm>
        <a:prstGeom prst="rect">
          <a:avLst/>
        </a:prstGeom>
        <a:solidFill>
          <a:srgbClr val="f2f2f2"/>
        </a:solidFill>
        <a:ln w="9525">
          <a:solidFill>
            <a:srgbClr val="bcbcbc"/>
          </a:solidFill>
          <a:round/>
        </a:ln>
      </xdr:spPr>
      <xdr:style>
        <a:lnRef idx="0"/>
        <a:fillRef idx="0"/>
        <a:effectRef idx="0"/>
        <a:fontRef idx="minor"/>
      </xdr:style>
      <xdr:txBody>
        <a:bodyPr horzOverflow="clip" vertOverflow="clip" lIns="90000" rIns="90000" tIns="45000" bIns="45000" anchor="ctr">
          <a:noAutofit/>
        </a:bodyPr>
        <a:p>
          <a:pPr>
            <a:lnSpc>
              <a:spcPct val="100000"/>
            </a:lnSpc>
          </a:pPr>
          <a:r>
            <a:rPr b="1" lang="es-ES" sz="1100" spc="-1" strike="noStrike" u="sng">
              <a:solidFill>
                <a:schemeClr val="dk1"/>
              </a:solidFill>
              <a:uFillTx/>
              <a:latin typeface="Calibri"/>
            </a:rPr>
            <a:t>INTERPRETACIÓN RESULTADOS</a:t>
          </a:r>
          <a:r>
            <a:rPr b="0" lang="es-ES" sz="1100" spc="-1" strike="noStrike">
              <a:solidFill>
                <a:schemeClr val="dk1"/>
              </a:solidFill>
              <a:latin typeface="Calibri"/>
            </a:rPr>
            <a:t>: Las celdas de "Resultado de la Autoevaluación" se calculan directamente al estar vinculadas con los resultados de las pestañas donde se desarrolla cada uno de los riesgos.</a:t>
          </a:r>
          <a:endParaRPr b="0" lang="es-ES" sz="1100" spc="-1" strike="noStrike">
            <a:latin typeface="Times New Roman"/>
          </a:endParaRPr>
        </a:p>
        <a:p>
          <a:pPr>
            <a:lnSpc>
              <a:spcPct val="100000"/>
            </a:lnSpc>
          </a:pPr>
          <a:endParaRPr b="0" lang="es-ES" sz="1100" spc="-1" strike="noStrike">
            <a:latin typeface="Times New Roman"/>
          </a:endParaRPr>
        </a:p>
        <a:p>
          <a:pPr>
            <a:lnSpc>
              <a:spcPct val="100000"/>
            </a:lnSpc>
          </a:pPr>
          <a:r>
            <a:rPr b="0" lang="en-GB" sz="1100" spc="-1" strike="noStrike">
              <a:solidFill>
                <a:schemeClr val="dk1"/>
              </a:solidFill>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br/>
          <a:r>
            <a:rPr b="0" lang="en-GB" sz="1100" spc="-1" strike="noStrike">
              <a:solidFill>
                <a:schemeClr val="dk1"/>
              </a:solidFill>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b="0" lang="es-ES" sz="11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552600</xdr:colOff>
      <xdr:row>18</xdr:row>
      <xdr:rowOff>123840</xdr:rowOff>
    </xdr:from>
    <xdr:to>
      <xdr:col>8</xdr:col>
      <xdr:colOff>485280</xdr:colOff>
      <xdr:row>28</xdr:row>
      <xdr:rowOff>123120</xdr:rowOff>
    </xdr:to>
    <xdr:sp>
      <xdr:nvSpPr>
        <xdr:cNvPr id="3" name="CuadroTexto 2"/>
        <xdr:cNvSpPr/>
      </xdr:nvSpPr>
      <xdr:spPr>
        <a:xfrm>
          <a:off x="1046160" y="6362640"/>
          <a:ext cx="13706280" cy="1523520"/>
        </a:xfrm>
        <a:prstGeom prst="rect">
          <a:avLst/>
        </a:prstGeom>
        <a:solidFill>
          <a:srgbClr val="f2f2f2"/>
        </a:solidFill>
        <a:ln w="9525">
          <a:solidFill>
            <a:srgbClr val="bcbcbc"/>
          </a:solidFill>
          <a:round/>
        </a:ln>
      </xdr:spPr>
      <xdr:style>
        <a:lnRef idx="0"/>
        <a:fillRef idx="0"/>
        <a:effectRef idx="0"/>
        <a:fontRef idx="minor"/>
      </xdr:style>
      <xdr:txBody>
        <a:bodyPr horzOverflow="clip" vertOverflow="clip" lIns="90000" rIns="90000" tIns="45000" bIns="45000" anchor="ctr">
          <a:noAutofit/>
        </a:bodyPr>
        <a:p>
          <a:pPr>
            <a:lnSpc>
              <a:spcPct val="100000"/>
            </a:lnSpc>
          </a:pPr>
          <a:r>
            <a:rPr b="1" lang="es-ES" sz="1100" spc="-1" strike="noStrike" u="sng">
              <a:solidFill>
                <a:schemeClr val="dk1"/>
              </a:solidFill>
              <a:uFillTx/>
              <a:latin typeface="Calibri"/>
            </a:rPr>
            <a:t>INTERPRETACIÓN RESULTADOS</a:t>
          </a:r>
          <a:r>
            <a:rPr b="0" lang="es-ES" sz="1100" spc="-1" strike="noStrike">
              <a:solidFill>
                <a:schemeClr val="dk1"/>
              </a:solidFill>
              <a:latin typeface="Calibri"/>
            </a:rPr>
            <a:t>: Las celdas de "Resultado de la Autoevaluación" se calculan directamente al estar vinculadas con los resultados de las pestañas donde se desarrolla cada uno de los riesgos.</a:t>
          </a:r>
          <a:endParaRPr b="0" lang="es-ES" sz="1100" spc="-1" strike="noStrike">
            <a:latin typeface="Times New Roman"/>
          </a:endParaRPr>
        </a:p>
        <a:p>
          <a:pPr>
            <a:lnSpc>
              <a:spcPct val="100000"/>
            </a:lnSpc>
          </a:pPr>
          <a:endParaRPr b="0" lang="es-ES" sz="1100" spc="-1" strike="noStrike">
            <a:latin typeface="Times New Roman"/>
          </a:endParaRPr>
        </a:p>
        <a:p>
          <a:pPr>
            <a:lnSpc>
              <a:spcPct val="100000"/>
            </a:lnSpc>
          </a:pPr>
          <a:r>
            <a:rPr b="0" lang="en-GB" sz="1100" spc="-1" strike="noStrike">
              <a:solidFill>
                <a:schemeClr val="dk1"/>
              </a:solidFill>
              <a:latin typeface="Calibri"/>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br/>
          <a:r>
            <a:rPr b="0" lang="en-GB" sz="1100" spc="-1" strike="noStrike">
              <a:solidFill>
                <a:schemeClr val="dk1"/>
              </a:solidFill>
              <a:latin typeface="Calibri"/>
            </a:rPr>
            <a:t>De forma complementaria o adicional, se recomienda tomar las medidas oportunas si en los indicadores de riesgo que se desarrollan en las pestañas de cada uno de los riesgos se indica que no hay controles o que estos tienen un nivel de confianza bajo, así como si cualquiera de los distintos indicadores de riesgo permanecen elevados, los cuales se ofrecen también de forma parcial en cada pestaña a efectos de orientar a la entidad sobre las necesidades de control o hacia dónde dirigir el plan de acción.</a:t>
          </a:r>
          <a:endParaRPr b="0" lang="es-ES" sz="11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Tema d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13.xml.rels><?xml version="1.0" encoding="UTF-8"?>
<Relationships xmlns="http://schemas.openxmlformats.org/package/2006/relationships"><Relationship Id="rId1" Type="http://schemas.openxmlformats.org/officeDocument/2006/relationships/drawing" Target="../drawings/drawing2.xml"/>
</Relationships>
</file>

<file path=xl/worksheets/_rels/sheet26.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5" zeroHeight="false" outlineLevelRow="0" outlineLevelCol="0"/>
  <cols>
    <col collapsed="false" customWidth="true" hidden="false" outlineLevel="0" max="2" min="2" style="1" width="43.57"/>
    <col collapsed="false" customWidth="true" hidden="false" outlineLevel="0" max="3" min="3" style="1" width="12.86"/>
    <col collapsed="false" customWidth="true" hidden="false" outlineLevel="0" max="4" min="4" style="1" width="35.29"/>
    <col collapsed="false" customWidth="true" hidden="false" outlineLevel="0" max="5" min="5" style="1" width="63.29"/>
    <col collapsed="false" customWidth="true" hidden="false" outlineLevel="0" max="7" min="7" style="1" width="11.57"/>
  </cols>
  <sheetData>
    <row r="1" customFormat="false" ht="18.75" hidden="false" customHeight="true" outlineLevel="0" collapsed="false">
      <c r="A1" s="2" t="s">
        <v>0</v>
      </c>
      <c r="B1" s="2"/>
      <c r="C1" s="2"/>
      <c r="D1" s="2"/>
      <c r="E1" s="2"/>
      <c r="F1" s="3"/>
      <c r="G1" s="3"/>
      <c r="H1" s="3"/>
      <c r="I1" s="3"/>
      <c r="J1" s="3"/>
      <c r="K1" s="3"/>
      <c r="L1" s="3"/>
      <c r="M1" s="3"/>
      <c r="N1" s="3"/>
      <c r="O1" s="3"/>
      <c r="P1" s="3"/>
    </row>
    <row r="2" customFormat="false" ht="18.75" hidden="false" customHeight="false" outlineLevel="0" collapsed="false">
      <c r="A2" s="4"/>
      <c r="B2" s="5"/>
      <c r="C2" s="4"/>
      <c r="D2" s="4"/>
      <c r="E2" s="4"/>
      <c r="F2" s="3"/>
      <c r="G2" s="3"/>
      <c r="H2" s="3"/>
      <c r="I2" s="3"/>
      <c r="J2" s="3"/>
      <c r="K2" s="3"/>
      <c r="L2" s="3"/>
      <c r="M2" s="3"/>
      <c r="N2" s="3"/>
      <c r="O2" s="3"/>
      <c r="P2" s="3"/>
    </row>
    <row r="3" customFormat="false" ht="18.75" hidden="false" customHeight="false" outlineLevel="0" collapsed="false">
      <c r="A3" s="6" t="s">
        <v>1</v>
      </c>
      <c r="B3" s="4"/>
      <c r="C3" s="4"/>
      <c r="D3" s="4"/>
      <c r="E3" s="4"/>
      <c r="F3" s="3"/>
      <c r="G3" s="3"/>
      <c r="H3" s="3"/>
      <c r="I3" s="3"/>
      <c r="J3" s="3"/>
      <c r="K3" s="3"/>
      <c r="L3" s="3"/>
      <c r="M3" s="3"/>
      <c r="N3" s="3"/>
      <c r="O3" s="3"/>
      <c r="P3" s="3"/>
    </row>
    <row r="4" customFormat="false" ht="18.75" hidden="false" customHeight="false" outlineLevel="0" collapsed="false">
      <c r="A4" s="6"/>
      <c r="B4" s="4"/>
      <c r="C4" s="4"/>
      <c r="D4" s="4"/>
      <c r="E4" s="4"/>
      <c r="F4" s="3"/>
      <c r="G4" s="3"/>
      <c r="H4" s="3"/>
      <c r="I4" s="3"/>
      <c r="J4" s="3"/>
      <c r="K4" s="3"/>
      <c r="L4" s="3"/>
      <c r="M4" s="3"/>
      <c r="N4" s="3"/>
      <c r="O4" s="3"/>
      <c r="P4" s="3"/>
    </row>
    <row r="5" customFormat="false" ht="18.75" hidden="false" customHeight="false" outlineLevel="0" collapsed="false">
      <c r="A5" s="7" t="s">
        <v>2</v>
      </c>
      <c r="B5" s="4"/>
      <c r="C5" s="4"/>
      <c r="D5" s="4"/>
      <c r="E5" s="4"/>
      <c r="F5" s="3"/>
      <c r="G5" s="3"/>
      <c r="H5" s="3"/>
      <c r="I5" s="3"/>
      <c r="J5" s="3"/>
      <c r="K5" s="3"/>
      <c r="L5" s="3"/>
      <c r="M5" s="3"/>
      <c r="N5" s="3"/>
      <c r="O5" s="3"/>
      <c r="P5" s="3"/>
    </row>
    <row r="6" customFormat="false" ht="18.75" hidden="false" customHeight="false" outlineLevel="0" collapsed="false">
      <c r="A6" s="7"/>
      <c r="B6" s="7"/>
      <c r="C6" s="7"/>
      <c r="D6" s="7"/>
      <c r="E6" s="7"/>
      <c r="F6" s="8"/>
      <c r="G6" s="3"/>
      <c r="H6" s="3"/>
      <c r="I6" s="3"/>
      <c r="J6" s="3"/>
      <c r="K6" s="3"/>
      <c r="L6" s="3"/>
      <c r="M6" s="3"/>
      <c r="N6" s="3"/>
      <c r="O6" s="3"/>
      <c r="P6" s="3"/>
    </row>
    <row r="7" customFormat="false" ht="18.75" hidden="false" customHeight="false" outlineLevel="0" collapsed="false">
      <c r="A7" s="7"/>
      <c r="B7" s="9" t="s">
        <v>3</v>
      </c>
      <c r="C7" s="7"/>
      <c r="D7" s="7"/>
      <c r="E7" s="7"/>
      <c r="F7" s="8"/>
      <c r="G7" s="3"/>
      <c r="H7" s="3"/>
      <c r="I7" s="3"/>
      <c r="J7" s="3"/>
      <c r="K7" s="3"/>
      <c r="L7" s="3"/>
      <c r="M7" s="3"/>
      <c r="N7" s="3"/>
      <c r="O7" s="3"/>
      <c r="P7" s="3"/>
    </row>
    <row r="8" customFormat="false" ht="18.75" hidden="false" customHeight="false" outlineLevel="0" collapsed="false">
      <c r="A8" s="7"/>
      <c r="B8" s="7" t="s">
        <v>4</v>
      </c>
      <c r="C8" s="7"/>
      <c r="D8" s="7"/>
      <c r="E8" s="7"/>
      <c r="F8" s="8"/>
      <c r="G8" s="3"/>
      <c r="H8" s="3"/>
      <c r="I8" s="3"/>
      <c r="J8" s="3"/>
      <c r="K8" s="3"/>
      <c r="L8" s="3"/>
      <c r="M8" s="3"/>
      <c r="N8" s="3"/>
      <c r="O8" s="3"/>
      <c r="P8" s="3"/>
    </row>
    <row r="9" customFormat="false" ht="18.75" hidden="false" customHeight="false" outlineLevel="0" collapsed="false">
      <c r="A9" s="7"/>
      <c r="B9" s="7"/>
      <c r="C9" s="7"/>
      <c r="D9" s="7"/>
      <c r="E9" s="7"/>
      <c r="F9" s="8"/>
      <c r="G9" s="3"/>
      <c r="H9" s="3"/>
      <c r="I9" s="3"/>
      <c r="J9" s="3"/>
      <c r="K9" s="3"/>
      <c r="L9" s="3"/>
      <c r="M9" s="3"/>
      <c r="N9" s="3"/>
      <c r="O9" s="3"/>
      <c r="P9" s="3"/>
    </row>
    <row r="10" customFormat="false" ht="18.75" hidden="false" customHeight="true" outlineLevel="0" collapsed="false">
      <c r="A10" s="7"/>
      <c r="B10" s="10" t="s">
        <v>5</v>
      </c>
      <c r="C10" s="10"/>
      <c r="D10" s="10"/>
      <c r="E10" s="10"/>
      <c r="F10" s="8"/>
      <c r="G10" s="3"/>
      <c r="H10" s="3"/>
      <c r="I10" s="3"/>
      <c r="J10" s="3"/>
      <c r="K10" s="3"/>
      <c r="L10" s="3"/>
      <c r="M10" s="3"/>
      <c r="N10" s="3"/>
      <c r="O10" s="3"/>
      <c r="P10" s="3"/>
    </row>
    <row r="11" customFormat="false" ht="16.5" hidden="false" customHeight="true" outlineLevel="0" collapsed="false">
      <c r="A11" s="7"/>
      <c r="B11" s="10"/>
      <c r="C11" s="10"/>
      <c r="D11" s="10"/>
      <c r="E11" s="10"/>
      <c r="F11" s="8"/>
      <c r="G11" s="3"/>
      <c r="H11" s="3"/>
      <c r="I11" s="3"/>
      <c r="J11" s="3"/>
      <c r="K11" s="3"/>
      <c r="L11" s="3"/>
      <c r="M11" s="3"/>
      <c r="N11" s="3"/>
      <c r="O11" s="3"/>
      <c r="P11" s="3"/>
    </row>
    <row r="12" customFormat="false" ht="18.75" hidden="false" customHeight="false" outlineLevel="0" collapsed="false">
      <c r="A12" s="7"/>
      <c r="B12" s="11"/>
      <c r="C12" s="11"/>
      <c r="D12" s="11"/>
      <c r="E12" s="11"/>
      <c r="F12" s="8"/>
      <c r="G12" s="3"/>
      <c r="H12" s="3"/>
      <c r="I12" s="3"/>
      <c r="J12" s="3"/>
      <c r="K12" s="3"/>
      <c r="L12" s="3"/>
      <c r="M12" s="3"/>
      <c r="N12" s="3"/>
      <c r="O12" s="3"/>
      <c r="P12" s="3"/>
    </row>
    <row r="13" customFormat="false" ht="51" hidden="false" customHeight="true" outlineLevel="0" collapsed="false">
      <c r="A13" s="7"/>
      <c r="B13" s="10" t="s">
        <v>6</v>
      </c>
      <c r="C13" s="10"/>
      <c r="D13" s="10"/>
      <c r="E13" s="10"/>
      <c r="F13" s="8"/>
      <c r="G13" s="3"/>
      <c r="H13" s="3"/>
      <c r="I13" s="3"/>
      <c r="J13" s="3"/>
      <c r="K13" s="3"/>
      <c r="L13" s="3"/>
      <c r="M13" s="3"/>
      <c r="N13" s="3"/>
      <c r="O13" s="3"/>
      <c r="P13" s="3"/>
    </row>
    <row r="14" customFormat="false" ht="18.75" hidden="false" customHeight="false" outlineLevel="0" collapsed="false">
      <c r="A14" s="7"/>
      <c r="B14" s="11"/>
      <c r="C14" s="11"/>
      <c r="D14" s="11"/>
      <c r="E14" s="11"/>
      <c r="F14" s="8"/>
      <c r="G14" s="3"/>
      <c r="H14" s="3"/>
      <c r="I14" s="3"/>
      <c r="J14" s="3"/>
      <c r="K14" s="3"/>
      <c r="L14" s="3"/>
      <c r="M14" s="3"/>
      <c r="N14" s="3"/>
      <c r="O14" s="3"/>
      <c r="P14" s="3"/>
    </row>
    <row r="15" customFormat="false" ht="45" hidden="false" customHeight="true" outlineLevel="0" collapsed="false">
      <c r="A15" s="7"/>
      <c r="B15" s="10" t="s">
        <v>7</v>
      </c>
      <c r="C15" s="10"/>
      <c r="D15" s="10"/>
      <c r="E15" s="10"/>
      <c r="F15" s="8"/>
      <c r="G15" s="3"/>
      <c r="H15" s="3"/>
      <c r="I15" s="3"/>
      <c r="J15" s="3"/>
      <c r="K15" s="3"/>
      <c r="L15" s="3"/>
      <c r="M15" s="3"/>
      <c r="N15" s="3"/>
      <c r="O15" s="3"/>
      <c r="P15" s="3"/>
    </row>
    <row r="16" customFormat="false" ht="18.75" hidden="false" customHeight="false" outlineLevel="0" collapsed="false">
      <c r="A16" s="7"/>
      <c r="B16" s="7"/>
      <c r="C16" s="7"/>
      <c r="D16" s="7"/>
      <c r="E16" s="7"/>
      <c r="F16" s="8"/>
      <c r="G16" s="3"/>
      <c r="H16" s="3"/>
      <c r="I16" s="3"/>
      <c r="J16" s="3"/>
      <c r="K16" s="3"/>
      <c r="L16" s="3"/>
      <c r="M16" s="3"/>
      <c r="N16" s="3"/>
      <c r="O16" s="3"/>
      <c r="P16" s="3"/>
    </row>
    <row r="17" customFormat="false" ht="18.75" hidden="false" customHeight="true" outlineLevel="0" collapsed="false">
      <c r="A17" s="7"/>
      <c r="B17" s="12" t="s">
        <v>8</v>
      </c>
      <c r="C17" s="12"/>
      <c r="D17" s="12"/>
      <c r="E17" s="12"/>
      <c r="F17" s="8"/>
      <c r="G17" s="3"/>
      <c r="H17" s="3"/>
      <c r="I17" s="3"/>
      <c r="J17" s="3"/>
      <c r="K17" s="3"/>
      <c r="L17" s="3"/>
      <c r="M17" s="3"/>
      <c r="N17" s="3"/>
      <c r="O17" s="3"/>
      <c r="P17" s="3"/>
    </row>
    <row r="18" customFormat="false" ht="18.75" hidden="false" customHeight="false" outlineLevel="0" collapsed="false">
      <c r="A18" s="7"/>
      <c r="B18" s="12"/>
      <c r="C18" s="12"/>
      <c r="D18" s="12"/>
      <c r="E18" s="12"/>
      <c r="F18" s="8"/>
      <c r="G18" s="3"/>
      <c r="H18" s="3"/>
      <c r="I18" s="3"/>
      <c r="J18" s="3"/>
      <c r="K18" s="3"/>
      <c r="L18" s="3"/>
      <c r="M18" s="3"/>
      <c r="N18" s="3"/>
      <c r="O18" s="3"/>
      <c r="P18" s="3"/>
    </row>
    <row r="19" customFormat="false" ht="45" hidden="false" customHeight="true" outlineLevel="0" collapsed="false">
      <c r="A19" s="7"/>
      <c r="B19" s="12"/>
      <c r="C19" s="12"/>
      <c r="D19" s="12"/>
      <c r="E19" s="12"/>
      <c r="F19" s="8"/>
      <c r="G19" s="3"/>
      <c r="H19" s="3"/>
      <c r="I19" s="3"/>
      <c r="J19" s="3"/>
      <c r="K19" s="3"/>
      <c r="L19" s="3"/>
      <c r="M19" s="3"/>
      <c r="N19" s="3"/>
      <c r="O19" s="3"/>
      <c r="P19" s="3"/>
    </row>
    <row r="20" customFormat="false" ht="18.75" hidden="false" customHeight="false" outlineLevel="0" collapsed="false">
      <c r="A20" s="7"/>
      <c r="B20" s="7"/>
      <c r="C20" s="7"/>
      <c r="D20" s="7"/>
      <c r="E20" s="7"/>
      <c r="F20" s="8"/>
      <c r="G20" s="3"/>
      <c r="H20" s="3"/>
      <c r="I20" s="3"/>
      <c r="J20" s="3"/>
      <c r="K20" s="3"/>
      <c r="L20" s="3"/>
      <c r="M20" s="3"/>
      <c r="N20" s="3"/>
      <c r="O20" s="3"/>
      <c r="P20" s="3"/>
    </row>
    <row r="21" customFormat="false" ht="18.75" hidden="false" customHeight="false" outlineLevel="0" collapsed="false">
      <c r="A21" s="6" t="s">
        <v>9</v>
      </c>
      <c r="B21" s="7"/>
      <c r="C21" s="7"/>
      <c r="D21" s="7"/>
      <c r="E21" s="7"/>
      <c r="F21" s="8"/>
      <c r="G21" s="3"/>
      <c r="H21" s="3"/>
      <c r="I21" s="3"/>
      <c r="J21" s="3"/>
      <c r="K21" s="3"/>
      <c r="L21" s="3"/>
      <c r="M21" s="3"/>
      <c r="N21" s="3"/>
      <c r="O21" s="3"/>
      <c r="P21" s="3"/>
    </row>
    <row r="22" customFormat="false" ht="18.75" hidden="false" customHeight="false" outlineLevel="0" collapsed="false">
      <c r="A22" s="6"/>
      <c r="B22" s="7"/>
      <c r="C22" s="7"/>
      <c r="D22" s="7"/>
      <c r="E22" s="7"/>
      <c r="F22" s="8"/>
      <c r="G22" s="3"/>
      <c r="H22" s="3"/>
      <c r="I22" s="3"/>
      <c r="J22" s="3"/>
      <c r="K22" s="3"/>
      <c r="L22" s="3"/>
      <c r="M22" s="3"/>
      <c r="N22" s="3"/>
      <c r="O22" s="3"/>
      <c r="P22" s="3"/>
    </row>
    <row r="23" customFormat="false" ht="18.75" hidden="false" customHeight="false" outlineLevel="0" collapsed="false">
      <c r="A23" s="7" t="s">
        <v>10</v>
      </c>
      <c r="B23" s="7"/>
      <c r="C23" s="7"/>
      <c r="D23" s="7"/>
      <c r="E23" s="7"/>
      <c r="F23" s="8"/>
      <c r="G23" s="3"/>
      <c r="H23" s="3"/>
      <c r="I23" s="3"/>
      <c r="J23" s="3"/>
      <c r="K23" s="3"/>
      <c r="L23" s="3"/>
      <c r="M23" s="3"/>
      <c r="N23" s="3"/>
      <c r="O23" s="3"/>
      <c r="P23" s="3"/>
    </row>
    <row r="24" customFormat="false" ht="18.75" hidden="false" customHeight="false" outlineLevel="0" collapsed="false">
      <c r="A24" s="7"/>
      <c r="B24" s="7"/>
      <c r="C24" s="7"/>
      <c r="D24" s="7"/>
      <c r="E24" s="7"/>
      <c r="F24" s="8"/>
      <c r="G24" s="3"/>
      <c r="H24" s="3"/>
      <c r="I24" s="3"/>
      <c r="J24" s="3"/>
      <c r="K24" s="3"/>
      <c r="L24" s="3"/>
      <c r="M24" s="3"/>
      <c r="N24" s="3"/>
      <c r="O24" s="3"/>
      <c r="P24" s="3"/>
    </row>
    <row r="25" customFormat="false" ht="18.75" hidden="false" customHeight="false" outlineLevel="0" collapsed="false">
      <c r="A25" s="13"/>
      <c r="B25" s="14" t="s">
        <v>11</v>
      </c>
      <c r="C25" s="7" t="s">
        <v>12</v>
      </c>
      <c r="D25" s="7"/>
      <c r="E25" s="7"/>
      <c r="F25" s="7"/>
      <c r="G25" s="4"/>
      <c r="H25" s="3"/>
      <c r="I25" s="3"/>
      <c r="J25" s="7"/>
      <c r="K25" s="3"/>
      <c r="L25" s="3"/>
      <c r="M25" s="3"/>
      <c r="N25" s="1"/>
      <c r="O25" s="3"/>
      <c r="P25" s="3"/>
    </row>
    <row r="26" customFormat="false" ht="18.75" hidden="false" customHeight="false" outlineLevel="0" collapsed="false">
      <c r="A26" s="13"/>
      <c r="B26" s="14"/>
      <c r="C26" s="7"/>
      <c r="D26" s="7"/>
      <c r="E26" s="7"/>
      <c r="F26" s="7"/>
      <c r="G26" s="4"/>
      <c r="H26" s="3"/>
      <c r="I26" s="3"/>
      <c r="J26" s="7"/>
      <c r="K26" s="3"/>
      <c r="L26" s="3"/>
      <c r="M26" s="3"/>
      <c r="N26" s="1"/>
      <c r="O26" s="3"/>
      <c r="P26" s="3"/>
    </row>
    <row r="27" customFormat="false" ht="31.5" hidden="false" customHeight="true" outlineLevel="0" collapsed="false">
      <c r="A27" s="13"/>
      <c r="B27" s="14" t="s">
        <v>13</v>
      </c>
      <c r="C27" s="10" t="s">
        <v>14</v>
      </c>
      <c r="D27" s="10"/>
      <c r="E27" s="10"/>
      <c r="F27" s="7"/>
      <c r="G27" s="4"/>
      <c r="H27" s="3"/>
      <c r="I27" s="3"/>
      <c r="J27" s="7"/>
      <c r="K27" s="3"/>
      <c r="L27" s="3"/>
      <c r="M27" s="3"/>
      <c r="N27" s="1"/>
      <c r="O27" s="3"/>
      <c r="P27" s="3"/>
    </row>
    <row r="28" customFormat="false" ht="18.75" hidden="false" customHeight="false" outlineLevel="0" collapsed="false">
      <c r="A28" s="13"/>
      <c r="B28" s="14"/>
      <c r="C28" s="7"/>
      <c r="D28" s="7"/>
      <c r="E28" s="7"/>
      <c r="F28" s="7"/>
      <c r="G28" s="4"/>
      <c r="H28" s="3"/>
      <c r="I28" s="3"/>
      <c r="J28" s="7"/>
      <c r="K28" s="3"/>
      <c r="L28" s="3"/>
      <c r="M28" s="3"/>
      <c r="N28" s="1"/>
      <c r="O28" s="3"/>
      <c r="P28" s="3"/>
    </row>
    <row r="29" customFormat="false" ht="60" hidden="false" customHeight="false" outlineLevel="0" collapsed="false">
      <c r="A29" s="13"/>
      <c r="B29" s="14"/>
      <c r="C29" s="15" t="n">
        <v>1</v>
      </c>
      <c r="D29" s="16" t="s">
        <v>15</v>
      </c>
      <c r="E29" s="17" t="s">
        <v>16</v>
      </c>
      <c r="F29" s="7"/>
      <c r="G29" s="4"/>
      <c r="H29" s="3"/>
      <c r="I29" s="3"/>
      <c r="J29" s="7"/>
      <c r="K29" s="3"/>
      <c r="L29" s="3"/>
      <c r="M29" s="3"/>
      <c r="N29" s="1"/>
      <c r="O29" s="3"/>
      <c r="P29" s="3"/>
    </row>
    <row r="30" customFormat="false" ht="75" hidden="false" customHeight="false" outlineLevel="0" collapsed="false">
      <c r="A30" s="13"/>
      <c r="B30" s="14"/>
      <c r="C30" s="15" t="n">
        <v>2</v>
      </c>
      <c r="D30" s="16" t="s">
        <v>17</v>
      </c>
      <c r="E30" s="17" t="s">
        <v>18</v>
      </c>
      <c r="F30" s="7"/>
      <c r="G30" s="4"/>
      <c r="H30" s="3"/>
      <c r="I30" s="3"/>
      <c r="J30" s="7"/>
      <c r="K30" s="3"/>
      <c r="L30" s="3"/>
      <c r="M30" s="3"/>
      <c r="N30" s="1"/>
      <c r="O30" s="3"/>
      <c r="P30" s="3"/>
    </row>
    <row r="31" customFormat="false" ht="105" hidden="false" customHeight="false" outlineLevel="0" collapsed="false">
      <c r="A31" s="13"/>
      <c r="B31" s="14"/>
      <c r="C31" s="15" t="n">
        <v>3</v>
      </c>
      <c r="D31" s="16" t="s">
        <v>19</v>
      </c>
      <c r="E31" s="17" t="s">
        <v>20</v>
      </c>
      <c r="F31" s="7"/>
      <c r="G31" s="4"/>
      <c r="H31" s="3"/>
      <c r="I31" s="3"/>
      <c r="J31" s="7"/>
      <c r="K31" s="3"/>
      <c r="L31" s="3"/>
      <c r="M31" s="3"/>
      <c r="N31" s="1"/>
      <c r="O31" s="3"/>
      <c r="P31" s="3"/>
    </row>
    <row r="32" customFormat="false" ht="90" hidden="false" customHeight="false" outlineLevel="0" collapsed="false">
      <c r="A32" s="13"/>
      <c r="B32" s="14"/>
      <c r="C32" s="15" t="n">
        <v>4</v>
      </c>
      <c r="D32" s="16" t="s">
        <v>21</v>
      </c>
      <c r="E32" s="17" t="s">
        <v>22</v>
      </c>
      <c r="F32" s="7"/>
      <c r="G32" s="4"/>
      <c r="H32" s="3"/>
      <c r="I32" s="3"/>
      <c r="J32" s="7"/>
      <c r="K32" s="3"/>
      <c r="L32" s="3"/>
      <c r="M32" s="3"/>
      <c r="N32" s="1"/>
      <c r="O32" s="3"/>
      <c r="P32" s="3"/>
    </row>
    <row r="33" customFormat="false" ht="18.75" hidden="false" customHeight="false" outlineLevel="0" collapsed="false">
      <c r="A33" s="13"/>
      <c r="B33" s="14"/>
      <c r="C33" s="7"/>
      <c r="D33" s="7"/>
      <c r="E33" s="7"/>
      <c r="F33" s="7"/>
      <c r="G33" s="4"/>
      <c r="H33" s="3"/>
      <c r="I33" s="3"/>
      <c r="J33" s="7"/>
      <c r="K33" s="3"/>
      <c r="L33" s="3"/>
      <c r="M33" s="3"/>
      <c r="N33" s="1"/>
      <c r="O33" s="3"/>
      <c r="P33" s="3"/>
    </row>
    <row r="34" customFormat="false" ht="18.75" hidden="false" customHeight="false" outlineLevel="0" collapsed="false">
      <c r="A34" s="13"/>
      <c r="B34" s="14" t="s">
        <v>23</v>
      </c>
      <c r="C34" s="7" t="s">
        <v>24</v>
      </c>
      <c r="D34" s="7"/>
      <c r="E34" s="7"/>
      <c r="F34" s="7"/>
      <c r="G34" s="4"/>
      <c r="H34" s="3"/>
      <c r="I34" s="3"/>
      <c r="J34" s="7"/>
      <c r="K34" s="3"/>
      <c r="L34" s="3"/>
      <c r="M34" s="3"/>
      <c r="N34" s="1"/>
      <c r="O34" s="3"/>
      <c r="P34" s="3"/>
    </row>
    <row r="35" customFormat="false" ht="25.5" hidden="false" customHeight="true" outlineLevel="0" collapsed="false">
      <c r="A35" s="13"/>
      <c r="B35" s="14"/>
      <c r="C35" s="7"/>
      <c r="D35" s="7"/>
      <c r="E35" s="7"/>
      <c r="F35" s="7"/>
      <c r="G35" s="4"/>
      <c r="H35" s="3"/>
      <c r="I35" s="3"/>
      <c r="J35" s="7"/>
      <c r="K35" s="3"/>
      <c r="L35" s="3"/>
      <c r="M35" s="3"/>
      <c r="N35" s="1"/>
      <c r="O35" s="3"/>
      <c r="P35" s="3"/>
    </row>
    <row r="36" customFormat="false" ht="18.75" hidden="false" customHeight="false" outlineLevel="0" collapsed="false">
      <c r="A36" s="13"/>
      <c r="B36" s="14"/>
      <c r="C36" s="15" t="n">
        <v>1</v>
      </c>
      <c r="D36" s="16" t="s">
        <v>25</v>
      </c>
      <c r="E36" s="7"/>
      <c r="F36" s="7"/>
      <c r="G36" s="4"/>
      <c r="H36" s="3"/>
      <c r="I36" s="3"/>
      <c r="J36" s="7"/>
      <c r="K36" s="3"/>
      <c r="L36" s="3"/>
      <c r="M36" s="3"/>
      <c r="N36" s="1"/>
      <c r="O36" s="3"/>
      <c r="P36" s="3"/>
    </row>
    <row r="37" customFormat="false" ht="18.75" hidden="false" customHeight="false" outlineLevel="0" collapsed="false">
      <c r="A37" s="13"/>
      <c r="B37" s="14"/>
      <c r="C37" s="15" t="n">
        <v>2</v>
      </c>
      <c r="D37" s="16" t="s">
        <v>26</v>
      </c>
      <c r="E37" s="7"/>
      <c r="F37" s="7"/>
      <c r="G37" s="4"/>
      <c r="H37" s="3"/>
      <c r="I37" s="3"/>
      <c r="J37" s="7"/>
      <c r="K37" s="3"/>
      <c r="L37" s="3"/>
      <c r="M37" s="3"/>
      <c r="N37" s="1"/>
      <c r="O37" s="3"/>
      <c r="P37" s="3"/>
    </row>
    <row r="38" customFormat="false" ht="18.75" hidden="false" customHeight="false" outlineLevel="0" collapsed="false">
      <c r="A38" s="13"/>
      <c r="B38" s="14"/>
      <c r="C38" s="15" t="n">
        <v>3</v>
      </c>
      <c r="D38" s="16" t="s">
        <v>27</v>
      </c>
      <c r="E38" s="7"/>
      <c r="F38" s="7"/>
      <c r="G38" s="4"/>
      <c r="H38" s="3"/>
      <c r="I38" s="3"/>
      <c r="J38" s="7"/>
      <c r="K38" s="3"/>
      <c r="L38" s="3"/>
      <c r="M38" s="3"/>
      <c r="N38" s="1"/>
      <c r="O38" s="3"/>
      <c r="P38" s="3"/>
    </row>
    <row r="39" customFormat="false" ht="18.75" hidden="false" customHeight="false" outlineLevel="0" collapsed="false">
      <c r="A39" s="13"/>
      <c r="B39" s="14"/>
      <c r="C39" s="15" t="n">
        <v>4</v>
      </c>
      <c r="D39" s="16" t="s">
        <v>28</v>
      </c>
      <c r="E39" s="7"/>
      <c r="F39" s="7"/>
      <c r="G39" s="4"/>
      <c r="H39" s="3"/>
      <c r="I39" s="3"/>
      <c r="J39" s="7"/>
      <c r="K39" s="3"/>
      <c r="L39" s="3"/>
      <c r="M39" s="3"/>
      <c r="N39" s="1"/>
      <c r="O39" s="3"/>
      <c r="P39" s="3"/>
    </row>
    <row r="40" customFormat="false" ht="18.75" hidden="false" customHeight="false" outlineLevel="0" collapsed="false">
      <c r="A40" s="13"/>
      <c r="B40" s="14"/>
      <c r="C40" s="7"/>
      <c r="D40" s="7"/>
      <c r="E40" s="7"/>
      <c r="F40" s="7"/>
      <c r="G40" s="4"/>
      <c r="H40" s="3"/>
      <c r="I40" s="3"/>
      <c r="J40" s="3"/>
      <c r="K40" s="3"/>
      <c r="L40" s="3"/>
      <c r="M40" s="3"/>
      <c r="N40" s="3"/>
      <c r="O40" s="3"/>
      <c r="P40" s="3"/>
    </row>
    <row r="41" customFormat="false" ht="18.75" hidden="false" customHeight="true" outlineLevel="0" collapsed="false">
      <c r="A41" s="13"/>
      <c r="B41" s="14" t="s">
        <v>29</v>
      </c>
      <c r="C41" s="18" t="s">
        <v>30</v>
      </c>
      <c r="D41" s="18"/>
      <c r="E41" s="18"/>
      <c r="F41" s="7"/>
      <c r="G41" s="4"/>
      <c r="H41" s="3"/>
      <c r="I41" s="3"/>
      <c r="J41" s="3"/>
      <c r="K41" s="3"/>
      <c r="L41" s="3"/>
      <c r="M41" s="3"/>
      <c r="N41" s="3"/>
      <c r="O41" s="3"/>
      <c r="P41" s="3"/>
    </row>
    <row r="42" customFormat="false" ht="27.75" hidden="false" customHeight="true" outlineLevel="0" collapsed="false">
      <c r="A42" s="13"/>
      <c r="B42" s="14"/>
      <c r="C42" s="18"/>
      <c r="D42" s="18"/>
      <c r="E42" s="18"/>
      <c r="F42" s="7"/>
      <c r="G42" s="4"/>
      <c r="H42" s="3"/>
      <c r="I42" s="3"/>
      <c r="J42" s="3"/>
      <c r="K42" s="3"/>
      <c r="L42" s="3"/>
      <c r="M42" s="3"/>
      <c r="N42" s="3"/>
      <c r="O42" s="3"/>
      <c r="P42" s="3"/>
    </row>
    <row r="43" customFormat="false" ht="18.75" hidden="false" customHeight="false" outlineLevel="0" collapsed="false">
      <c r="A43" s="13"/>
      <c r="B43" s="14"/>
      <c r="C43" s="7"/>
      <c r="D43" s="7"/>
      <c r="E43" s="7"/>
      <c r="F43" s="7"/>
      <c r="G43" s="4"/>
      <c r="H43" s="3"/>
      <c r="I43" s="3"/>
      <c r="J43" s="3"/>
      <c r="K43" s="3"/>
      <c r="L43" s="3"/>
      <c r="M43" s="3"/>
      <c r="N43" s="3"/>
      <c r="O43" s="3"/>
      <c r="P43" s="3"/>
    </row>
    <row r="44" customFormat="false" ht="18.75" hidden="false" customHeight="true" outlineLevel="0" collapsed="false">
      <c r="A44" s="4"/>
      <c r="B44" s="14" t="s">
        <v>31</v>
      </c>
      <c r="C44" s="18" t="s">
        <v>32</v>
      </c>
      <c r="D44" s="18"/>
      <c r="E44" s="18"/>
      <c r="F44" s="7"/>
      <c r="G44" s="4"/>
      <c r="H44" s="3"/>
      <c r="I44" s="3"/>
      <c r="J44" s="3"/>
      <c r="K44" s="3"/>
      <c r="L44" s="3"/>
      <c r="M44" s="3"/>
      <c r="N44" s="3"/>
      <c r="O44" s="3"/>
      <c r="P44" s="3"/>
    </row>
    <row r="45" customFormat="false" ht="15" hidden="false" customHeight="true" outlineLevel="0" collapsed="false">
      <c r="A45" s="4"/>
      <c r="B45" s="14"/>
      <c r="C45" s="18"/>
      <c r="D45" s="18"/>
      <c r="E45" s="18"/>
      <c r="F45" s="7"/>
      <c r="G45" s="4"/>
      <c r="H45" s="3"/>
      <c r="I45" s="3"/>
      <c r="J45" s="3"/>
      <c r="K45" s="3"/>
      <c r="L45" s="3"/>
      <c r="M45" s="3"/>
      <c r="N45" s="3"/>
      <c r="O45" s="3"/>
      <c r="P45" s="3"/>
    </row>
    <row r="46" customFormat="false" ht="18.75" hidden="false" customHeight="false" outlineLevel="0" collapsed="false">
      <c r="A46" s="4"/>
      <c r="B46" s="14"/>
      <c r="C46" s="7"/>
      <c r="D46" s="7"/>
      <c r="E46" s="7"/>
      <c r="F46" s="7"/>
      <c r="G46" s="4"/>
      <c r="H46" s="3"/>
      <c r="I46" s="3"/>
      <c r="J46" s="3"/>
      <c r="K46" s="3"/>
      <c r="L46" s="3"/>
      <c r="M46" s="3"/>
      <c r="N46" s="3"/>
      <c r="O46" s="3"/>
      <c r="P46" s="3"/>
    </row>
    <row r="47" customFormat="false" ht="21" hidden="false" customHeight="true" outlineLevel="0" collapsed="false">
      <c r="A47" s="4"/>
      <c r="B47" s="14" t="s">
        <v>33</v>
      </c>
      <c r="C47" s="7" t="s">
        <v>34</v>
      </c>
      <c r="D47" s="4"/>
      <c r="E47" s="4"/>
      <c r="F47" s="4"/>
      <c r="G47" s="4"/>
      <c r="H47" s="3"/>
      <c r="I47" s="3"/>
      <c r="J47" s="3"/>
      <c r="K47" s="3"/>
      <c r="L47" s="3"/>
      <c r="M47" s="3"/>
      <c r="N47" s="3"/>
      <c r="O47" s="3"/>
      <c r="P47" s="3"/>
    </row>
    <row r="48" customFormat="false" ht="18.75" hidden="false" customHeight="false" outlineLevel="0" collapsed="false">
      <c r="A48" s="4"/>
      <c r="B48" s="14"/>
      <c r="C48" s="7"/>
      <c r="D48" s="7"/>
      <c r="E48" s="7"/>
      <c r="F48" s="7"/>
      <c r="G48" s="4"/>
      <c r="H48" s="3"/>
      <c r="I48" s="3"/>
      <c r="J48" s="3"/>
      <c r="K48" s="3"/>
      <c r="L48" s="3"/>
      <c r="M48" s="3"/>
      <c r="N48" s="3"/>
      <c r="O48" s="3"/>
      <c r="P48" s="3"/>
    </row>
    <row r="49" customFormat="false" ht="47.25" hidden="false" customHeight="true" outlineLevel="0" collapsed="false">
      <c r="A49" s="4"/>
      <c r="B49" s="14" t="s">
        <v>35</v>
      </c>
      <c r="C49" s="19" t="s">
        <v>36</v>
      </c>
      <c r="D49" s="19"/>
      <c r="E49" s="19"/>
      <c r="F49" s="7"/>
      <c r="G49" s="4"/>
      <c r="H49" s="3"/>
      <c r="I49" s="3"/>
      <c r="J49" s="3"/>
      <c r="K49" s="3"/>
      <c r="L49" s="3"/>
      <c r="M49" s="3"/>
      <c r="N49" s="3"/>
      <c r="O49" s="3"/>
      <c r="P49" s="3"/>
    </row>
    <row r="50" customFormat="false" ht="18.75" hidden="false" customHeight="false" outlineLevel="0" collapsed="false">
      <c r="A50" s="4"/>
      <c r="B50" s="14"/>
      <c r="C50" s="9"/>
      <c r="D50" s="7"/>
      <c r="E50" s="7"/>
      <c r="F50" s="7"/>
      <c r="G50" s="4"/>
      <c r="H50" s="3"/>
      <c r="I50" s="3"/>
      <c r="J50" s="3"/>
      <c r="K50" s="3"/>
      <c r="L50" s="3"/>
      <c r="M50" s="3"/>
      <c r="N50" s="3"/>
      <c r="O50" s="3"/>
      <c r="P50" s="3"/>
    </row>
    <row r="51" customFormat="false" ht="21.75" hidden="false" customHeight="true" outlineLevel="0" collapsed="false">
      <c r="A51" s="4"/>
      <c r="B51" s="14" t="s">
        <v>37</v>
      </c>
      <c r="C51" s="9" t="s">
        <v>38</v>
      </c>
      <c r="D51" s="7"/>
      <c r="E51" s="7"/>
      <c r="F51" s="7"/>
      <c r="G51" s="4"/>
      <c r="H51" s="3"/>
      <c r="I51" s="3"/>
      <c r="J51" s="3"/>
      <c r="K51" s="3"/>
      <c r="L51" s="3"/>
      <c r="M51" s="3"/>
      <c r="N51" s="3"/>
      <c r="O51" s="3"/>
      <c r="P51" s="3"/>
    </row>
    <row r="52" customFormat="false" ht="18.75" hidden="false" customHeight="false" outlineLevel="0" collapsed="false">
      <c r="A52" s="4"/>
      <c r="B52" s="14"/>
      <c r="C52" s="7"/>
      <c r="D52" s="7"/>
      <c r="E52" s="7"/>
      <c r="F52" s="7"/>
      <c r="G52" s="4"/>
      <c r="H52" s="3"/>
      <c r="I52" s="3"/>
      <c r="J52" s="3"/>
      <c r="K52" s="3"/>
      <c r="L52" s="3"/>
      <c r="M52" s="3"/>
      <c r="N52" s="3"/>
      <c r="O52" s="3"/>
      <c r="P52" s="3"/>
    </row>
    <row r="53" customFormat="false" ht="38.25" hidden="false" customHeight="true" outlineLevel="0" collapsed="false">
      <c r="A53" s="4"/>
      <c r="B53" s="14" t="s">
        <v>39</v>
      </c>
      <c r="C53" s="18" t="s">
        <v>40</v>
      </c>
      <c r="D53" s="18"/>
      <c r="E53" s="18"/>
      <c r="F53" s="4"/>
      <c r="G53" s="4"/>
      <c r="H53" s="3"/>
      <c r="I53" s="3"/>
      <c r="J53" s="3"/>
      <c r="K53" s="3"/>
      <c r="L53" s="3"/>
      <c r="M53" s="3"/>
      <c r="N53" s="3"/>
      <c r="O53" s="3"/>
      <c r="P53" s="3"/>
    </row>
    <row r="54" customFormat="false" ht="18.75" hidden="false" customHeight="false" outlineLevel="0" collapsed="false">
      <c r="A54" s="4"/>
      <c r="B54" s="14"/>
      <c r="C54" s="20"/>
      <c r="D54" s="20"/>
      <c r="E54" s="20"/>
      <c r="F54" s="4"/>
      <c r="G54" s="4"/>
      <c r="H54" s="3"/>
      <c r="I54" s="3"/>
      <c r="J54" s="3"/>
      <c r="K54" s="3"/>
      <c r="L54" s="3"/>
      <c r="M54" s="3"/>
      <c r="N54" s="3"/>
      <c r="O54" s="3"/>
      <c r="P54" s="3"/>
    </row>
    <row r="55" customFormat="false" ht="18.75" hidden="false" customHeight="false" outlineLevel="0" collapsed="false">
      <c r="A55" s="4"/>
      <c r="B55" s="14"/>
      <c r="C55" s="7"/>
      <c r="D55" s="4"/>
      <c r="E55" s="4"/>
      <c r="F55" s="4"/>
      <c r="G55" s="4"/>
      <c r="H55" s="3"/>
      <c r="I55" s="3"/>
      <c r="J55" s="3"/>
      <c r="K55" s="3"/>
      <c r="L55" s="3"/>
      <c r="M55" s="3"/>
      <c r="N55" s="3"/>
      <c r="O55" s="3"/>
      <c r="P55" s="3"/>
    </row>
    <row r="56" customFormat="false" ht="18.75" hidden="false" customHeight="false" outlineLevel="0" collapsed="false">
      <c r="A56" s="6" t="s">
        <v>41</v>
      </c>
      <c r="B56" s="14"/>
      <c r="C56" s="7"/>
      <c r="D56" s="4"/>
      <c r="E56" s="4"/>
      <c r="F56" s="4"/>
      <c r="G56" s="4"/>
      <c r="H56" s="3"/>
      <c r="I56" s="3"/>
      <c r="J56" s="3"/>
      <c r="K56" s="3"/>
      <c r="L56" s="3"/>
      <c r="M56" s="3"/>
      <c r="N56" s="3"/>
      <c r="O56" s="3"/>
      <c r="P56" s="3"/>
    </row>
    <row r="57" customFormat="false" ht="18.75" hidden="false" customHeight="false" outlineLevel="0" collapsed="false">
      <c r="A57" s="6"/>
      <c r="B57" s="14"/>
      <c r="C57" s="7"/>
      <c r="D57" s="4"/>
      <c r="E57" s="4"/>
      <c r="F57" s="4"/>
      <c r="G57" s="4"/>
      <c r="H57" s="3"/>
      <c r="I57" s="3"/>
      <c r="J57" s="3"/>
      <c r="K57" s="3"/>
      <c r="L57" s="3"/>
      <c r="M57" s="3"/>
      <c r="N57" s="3"/>
      <c r="O57" s="3"/>
      <c r="P57" s="3"/>
    </row>
    <row r="58" customFormat="false" ht="18.75" hidden="false" customHeight="true" outlineLevel="0" collapsed="false">
      <c r="A58" s="6"/>
      <c r="B58" s="21" t="s">
        <v>42</v>
      </c>
      <c r="C58" s="21"/>
      <c r="D58" s="21"/>
      <c r="E58" s="4"/>
      <c r="F58" s="4"/>
      <c r="G58" s="4"/>
      <c r="H58" s="3"/>
      <c r="I58" s="3"/>
      <c r="J58" s="3"/>
      <c r="K58" s="3"/>
      <c r="L58" s="3"/>
      <c r="M58" s="3"/>
      <c r="N58" s="3"/>
      <c r="O58" s="3"/>
      <c r="P58" s="3"/>
    </row>
    <row r="59" customFormat="false" ht="18.75" hidden="false" customHeight="false" outlineLevel="0" collapsed="false">
      <c r="A59" s="6"/>
      <c r="B59" s="14"/>
      <c r="C59" s="7"/>
      <c r="D59" s="4"/>
      <c r="E59" s="4"/>
      <c r="F59" s="4"/>
      <c r="G59" s="4"/>
      <c r="H59" s="3"/>
      <c r="I59" s="3"/>
      <c r="J59" s="3"/>
      <c r="K59" s="3"/>
      <c r="L59" s="3"/>
      <c r="M59" s="3"/>
      <c r="N59" s="3"/>
      <c r="O59" s="3"/>
      <c r="P59" s="3"/>
    </row>
    <row r="60" customFormat="false" ht="48" hidden="false" customHeight="true" outlineLevel="0" collapsed="false">
      <c r="A60" s="6"/>
      <c r="B60" s="17" t="s">
        <v>43</v>
      </c>
      <c r="C60" s="17"/>
      <c r="D60" s="17"/>
      <c r="E60" s="4"/>
      <c r="F60" s="4"/>
      <c r="G60" s="4"/>
      <c r="H60" s="3"/>
      <c r="I60" s="3"/>
      <c r="J60" s="3"/>
      <c r="K60" s="3"/>
      <c r="L60" s="3"/>
      <c r="M60" s="3"/>
      <c r="N60" s="3"/>
      <c r="O60" s="3"/>
      <c r="P60" s="3"/>
    </row>
    <row r="61" customFormat="false" ht="18.75" hidden="false" customHeight="false" outlineLevel="0" collapsed="false">
      <c r="A61" s="6"/>
      <c r="B61" s="14"/>
      <c r="C61" s="7"/>
      <c r="D61" s="4"/>
      <c r="E61" s="4"/>
      <c r="F61" s="4"/>
      <c r="G61" s="4"/>
      <c r="H61" s="3"/>
      <c r="I61" s="3"/>
      <c r="J61" s="3"/>
      <c r="K61" s="3"/>
      <c r="L61" s="3"/>
      <c r="M61" s="3"/>
      <c r="N61" s="3"/>
      <c r="O61" s="3"/>
      <c r="P61" s="3"/>
    </row>
    <row r="62" customFormat="false" ht="125.25" hidden="false" customHeight="true" outlineLevel="0" collapsed="false">
      <c r="A62" s="6"/>
      <c r="B62" s="22" t="s">
        <v>44</v>
      </c>
      <c r="C62" s="22"/>
      <c r="D62" s="22"/>
      <c r="E62" s="22"/>
      <c r="F62" s="4"/>
      <c r="G62" s="4"/>
      <c r="H62" s="3"/>
      <c r="I62" s="3"/>
      <c r="J62" s="3"/>
      <c r="K62" s="3"/>
      <c r="L62" s="3"/>
      <c r="M62" s="3"/>
      <c r="N62" s="3"/>
      <c r="O62" s="3"/>
      <c r="P62" s="3"/>
    </row>
    <row r="63" customFormat="false" ht="18.75" hidden="false" customHeight="false" outlineLevel="0" collapsed="false">
      <c r="A63" s="6"/>
      <c r="B63" s="14"/>
      <c r="C63" s="7"/>
      <c r="D63" s="4"/>
      <c r="E63" s="4"/>
      <c r="F63" s="4"/>
      <c r="G63" s="4"/>
      <c r="H63" s="3"/>
      <c r="I63" s="3"/>
      <c r="J63" s="3"/>
      <c r="K63" s="3"/>
      <c r="L63" s="3"/>
      <c r="M63" s="3"/>
      <c r="N63" s="3"/>
      <c r="O63" s="3"/>
      <c r="P63" s="3"/>
    </row>
    <row r="64" customFormat="false" ht="42" hidden="false" customHeight="true" outlineLevel="0" collapsed="false">
      <c r="A64" s="3"/>
      <c r="B64" s="23" t="s">
        <v>45</v>
      </c>
      <c r="C64" s="24" t="s">
        <v>46</v>
      </c>
      <c r="D64" s="24"/>
      <c r="E64" s="24"/>
      <c r="F64" s="25"/>
      <c r="G64" s="4"/>
      <c r="H64" s="3"/>
      <c r="I64" s="3"/>
      <c r="J64" s="3"/>
      <c r="K64" s="3"/>
      <c r="L64" s="3"/>
      <c r="M64" s="3"/>
      <c r="N64" s="3"/>
      <c r="O64" s="3"/>
      <c r="P64" s="3"/>
    </row>
    <row r="65" customFormat="false" ht="18.75" hidden="false" customHeight="false" outlineLevel="0" collapsed="false">
      <c r="A65" s="7"/>
      <c r="B65" s="14"/>
      <c r="C65" s="7"/>
      <c r="D65" s="4"/>
      <c r="E65" s="4"/>
      <c r="F65" s="4"/>
      <c r="G65" s="4"/>
      <c r="H65" s="3"/>
      <c r="I65" s="3"/>
      <c r="J65" s="3"/>
      <c r="K65" s="3"/>
      <c r="L65" s="3"/>
      <c r="M65" s="3"/>
      <c r="N65" s="3"/>
      <c r="O65" s="3"/>
      <c r="P65" s="3"/>
    </row>
    <row r="66" customFormat="false" ht="45" hidden="false" customHeight="true" outlineLevel="0" collapsed="false">
      <c r="A66" s="3"/>
      <c r="B66" s="26" t="s">
        <v>47</v>
      </c>
      <c r="C66" s="17" t="s">
        <v>48</v>
      </c>
      <c r="D66" s="17"/>
      <c r="E66" s="17"/>
      <c r="F66" s="4"/>
      <c r="G66" s="4"/>
      <c r="H66" s="3"/>
      <c r="I66" s="3"/>
      <c r="J66" s="3"/>
      <c r="K66" s="3"/>
      <c r="L66" s="3"/>
      <c r="M66" s="3"/>
      <c r="N66" s="3"/>
      <c r="O66" s="3"/>
      <c r="P66" s="3"/>
    </row>
    <row r="67" customFormat="false" ht="45.75" hidden="false" customHeight="true" outlineLevel="0" collapsed="false">
      <c r="A67" s="3"/>
      <c r="B67" s="26"/>
      <c r="C67" s="17" t="s">
        <v>49</v>
      </c>
      <c r="D67" s="17"/>
      <c r="E67" s="17"/>
      <c r="F67" s="4"/>
      <c r="G67" s="4"/>
      <c r="H67" s="3"/>
      <c r="I67" s="3"/>
      <c r="J67" s="3"/>
      <c r="K67" s="3"/>
      <c r="L67" s="3"/>
      <c r="M67" s="3"/>
      <c r="N67" s="3"/>
      <c r="O67" s="3"/>
      <c r="P67" s="3"/>
    </row>
    <row r="68" customFormat="false" ht="61.5" hidden="false" customHeight="true" outlineLevel="0" collapsed="false">
      <c r="A68" s="3"/>
      <c r="B68" s="26"/>
      <c r="C68" s="17" t="s">
        <v>50</v>
      </c>
      <c r="D68" s="17"/>
      <c r="E68" s="17"/>
      <c r="F68" s="4"/>
      <c r="G68" s="4"/>
      <c r="H68" s="3"/>
      <c r="I68" s="3"/>
      <c r="J68" s="3"/>
      <c r="K68" s="3"/>
      <c r="L68" s="3"/>
      <c r="M68" s="3"/>
      <c r="N68" s="3"/>
      <c r="O68" s="3"/>
      <c r="P68" s="3"/>
    </row>
    <row r="69" customFormat="false" ht="232.5" hidden="false" customHeight="true" outlineLevel="0" collapsed="false">
      <c r="A69" s="3"/>
      <c r="B69" s="26"/>
      <c r="C69" s="17" t="s">
        <v>51</v>
      </c>
      <c r="D69" s="17"/>
      <c r="E69" s="17"/>
      <c r="F69" s="4"/>
      <c r="G69" s="4"/>
      <c r="H69" s="3"/>
      <c r="I69" s="3"/>
      <c r="J69" s="3"/>
      <c r="K69" s="3"/>
      <c r="L69" s="3"/>
      <c r="M69" s="3"/>
      <c r="N69" s="3"/>
      <c r="O69" s="3"/>
      <c r="P69" s="3"/>
    </row>
    <row r="70" customFormat="false" ht="133.5" hidden="false" customHeight="true" outlineLevel="0" collapsed="false">
      <c r="A70" s="4"/>
      <c r="B70" s="26"/>
      <c r="C70" s="17" t="s">
        <v>52</v>
      </c>
      <c r="D70" s="17"/>
      <c r="E70" s="17"/>
      <c r="F70" s="4"/>
      <c r="G70" s="4"/>
      <c r="H70" s="3"/>
      <c r="I70" s="3"/>
      <c r="J70" s="3"/>
      <c r="K70" s="3"/>
      <c r="L70" s="3"/>
      <c r="M70" s="3"/>
      <c r="N70" s="3"/>
      <c r="O70" s="3"/>
      <c r="P70" s="3"/>
    </row>
    <row r="71" customFormat="false" ht="51.75" hidden="false" customHeight="true" outlineLevel="0" collapsed="false">
      <c r="A71" s="4"/>
      <c r="B71" s="26"/>
      <c r="C71" s="17" t="s">
        <v>53</v>
      </c>
      <c r="D71" s="17"/>
      <c r="E71" s="17"/>
      <c r="F71" s="4"/>
      <c r="G71" s="4"/>
      <c r="H71" s="3"/>
      <c r="I71" s="3"/>
      <c r="J71" s="3"/>
      <c r="K71" s="3"/>
      <c r="L71" s="3"/>
      <c r="M71" s="3"/>
      <c r="N71" s="3"/>
      <c r="O71" s="3"/>
      <c r="P71" s="3"/>
    </row>
    <row r="72" customFormat="false" ht="123.75" hidden="false" customHeight="true" outlineLevel="0" collapsed="false">
      <c r="A72" s="4"/>
      <c r="B72" s="26"/>
      <c r="C72" s="17" t="s">
        <v>54</v>
      </c>
      <c r="D72" s="17"/>
      <c r="E72" s="17"/>
      <c r="F72" s="4"/>
      <c r="G72" s="4"/>
      <c r="H72" s="3"/>
      <c r="I72" s="3"/>
      <c r="J72" s="3"/>
      <c r="K72" s="3"/>
      <c r="L72" s="3"/>
      <c r="M72" s="3"/>
      <c r="N72" s="3"/>
      <c r="O72" s="3"/>
      <c r="P72" s="3"/>
    </row>
    <row r="73" customFormat="false" ht="60" hidden="false" customHeight="true" outlineLevel="0" collapsed="false">
      <c r="A73" s="4"/>
      <c r="B73" s="26"/>
      <c r="C73" s="17" t="s">
        <v>55</v>
      </c>
      <c r="D73" s="17"/>
      <c r="E73" s="17"/>
      <c r="F73" s="4"/>
      <c r="G73" s="4"/>
      <c r="H73" s="3"/>
      <c r="I73" s="3"/>
      <c r="J73" s="3"/>
      <c r="K73" s="3"/>
      <c r="L73" s="3"/>
      <c r="M73" s="3"/>
      <c r="N73" s="3"/>
      <c r="O73" s="3"/>
      <c r="P73" s="3"/>
    </row>
    <row r="74" customFormat="false" ht="18.75" hidden="false" customHeight="false" outlineLevel="0" collapsed="false">
      <c r="A74" s="4"/>
      <c r="B74" s="4"/>
      <c r="C74" s="7"/>
      <c r="D74" s="4"/>
      <c r="E74" s="4"/>
      <c r="F74" s="4"/>
      <c r="G74" s="4"/>
      <c r="H74" s="3"/>
      <c r="I74" s="3"/>
      <c r="J74" s="3"/>
      <c r="K74" s="3"/>
      <c r="L74" s="3"/>
      <c r="M74" s="3"/>
      <c r="N74" s="3"/>
      <c r="O74" s="3"/>
      <c r="P74" s="3"/>
    </row>
    <row r="75" customFormat="false" ht="18.75" hidden="false" customHeight="false" outlineLevel="0" collapsed="false">
      <c r="A75" s="6" t="s">
        <v>56</v>
      </c>
      <c r="B75" s="4"/>
      <c r="C75" s="4"/>
      <c r="D75" s="4"/>
      <c r="E75" s="4"/>
      <c r="F75" s="3"/>
      <c r="G75" s="3"/>
      <c r="H75" s="3"/>
      <c r="I75" s="3"/>
      <c r="J75" s="3"/>
      <c r="K75" s="3"/>
      <c r="L75" s="3"/>
      <c r="M75" s="3"/>
      <c r="N75" s="3"/>
      <c r="O75" s="3"/>
      <c r="P75" s="3"/>
    </row>
    <row r="76" customFormat="false" ht="18.75" hidden="false" customHeight="false" outlineLevel="0" collapsed="false">
      <c r="A76" s="6"/>
      <c r="B76" s="4"/>
      <c r="C76" s="4"/>
      <c r="D76" s="4"/>
      <c r="E76" s="4"/>
      <c r="F76" s="3"/>
      <c r="G76" s="3"/>
      <c r="H76" s="3"/>
      <c r="I76" s="3"/>
      <c r="J76" s="3"/>
      <c r="K76" s="3"/>
      <c r="L76" s="3"/>
      <c r="M76" s="3"/>
      <c r="N76" s="3"/>
      <c r="O76" s="3"/>
      <c r="P76" s="3"/>
    </row>
    <row r="77" customFormat="false" ht="18.75" hidden="false" customHeight="false" outlineLevel="0" collapsed="false">
      <c r="A77" s="7" t="s">
        <v>57</v>
      </c>
      <c r="B77" s="4"/>
      <c r="C77" s="4"/>
      <c r="D77" s="4"/>
      <c r="E77" s="4"/>
      <c r="F77" s="3"/>
      <c r="G77" s="3"/>
      <c r="H77" s="3"/>
      <c r="I77" s="3"/>
      <c r="J77" s="3"/>
      <c r="K77" s="3"/>
      <c r="L77" s="3"/>
      <c r="M77" s="3"/>
      <c r="N77" s="3"/>
      <c r="O77" s="3"/>
      <c r="P77" s="3"/>
    </row>
    <row r="78" customFormat="false" ht="18.75" hidden="false" customHeight="false" outlineLevel="0" collapsed="false">
      <c r="A78" s="7"/>
      <c r="B78" s="4"/>
      <c r="C78" s="4"/>
      <c r="D78" s="4"/>
      <c r="E78" s="4"/>
      <c r="F78" s="3"/>
      <c r="G78" s="3"/>
      <c r="H78" s="3"/>
      <c r="I78" s="3"/>
      <c r="J78" s="3"/>
      <c r="K78" s="3"/>
      <c r="L78" s="3"/>
      <c r="M78" s="3"/>
      <c r="N78" s="3"/>
      <c r="O78" s="3"/>
      <c r="P78" s="3"/>
    </row>
    <row r="79" customFormat="false" ht="18.75" hidden="false" customHeight="false" outlineLevel="0" collapsed="false">
      <c r="A79" s="14" t="s">
        <v>58</v>
      </c>
      <c r="B79" s="4"/>
      <c r="C79" s="4"/>
      <c r="D79" s="4"/>
      <c r="E79" s="4"/>
      <c r="F79" s="14" t="s">
        <v>59</v>
      </c>
      <c r="G79" s="3"/>
      <c r="H79" s="3"/>
      <c r="I79" s="3"/>
      <c r="J79" s="3"/>
      <c r="K79" s="3"/>
      <c r="L79" s="3"/>
      <c r="M79" s="3"/>
      <c r="N79" s="3"/>
      <c r="O79" s="3"/>
      <c r="P79" s="3"/>
    </row>
    <row r="80" customFormat="false" ht="18.75" hidden="false" customHeight="false" outlineLevel="0" collapsed="false">
      <c r="A80" s="14"/>
      <c r="B80" s="4"/>
      <c r="C80" s="4"/>
      <c r="D80" s="4"/>
      <c r="E80" s="4"/>
      <c r="F80" s="3"/>
      <c r="G80" s="3"/>
      <c r="H80" s="3"/>
      <c r="I80" s="3"/>
      <c r="J80" s="3"/>
      <c r="K80" s="3"/>
      <c r="L80" s="3"/>
      <c r="M80" s="3"/>
      <c r="N80" s="3"/>
      <c r="O80" s="3"/>
      <c r="P80" s="3"/>
    </row>
    <row r="81" customFormat="false" ht="25.5" hidden="false" customHeight="true" outlineLevel="0" collapsed="false">
      <c r="B81" s="27"/>
      <c r="C81" s="16" t="s">
        <v>60</v>
      </c>
      <c r="D81" s="28" t="s">
        <v>61</v>
      </c>
      <c r="F81" s="29" t="s">
        <v>62</v>
      </c>
      <c r="G81" s="30" t="s">
        <v>63</v>
      </c>
      <c r="H81" s="31" t="n">
        <v>4</v>
      </c>
      <c r="I81" s="32"/>
      <c r="J81" s="33"/>
      <c r="K81" s="33"/>
      <c r="L81" s="33"/>
    </row>
    <row r="82" customFormat="false" ht="27" hidden="false" customHeight="true" outlineLevel="0" collapsed="false">
      <c r="B82" s="34"/>
      <c r="C82" s="16" t="s">
        <v>64</v>
      </c>
      <c r="D82" s="28" t="s">
        <v>65</v>
      </c>
      <c r="F82" s="29"/>
      <c r="G82" s="30" t="s">
        <v>19</v>
      </c>
      <c r="H82" s="31" t="n">
        <v>3</v>
      </c>
      <c r="I82" s="35"/>
      <c r="J82" s="32"/>
      <c r="K82" s="33"/>
      <c r="L82" s="33"/>
    </row>
    <row r="83" customFormat="false" ht="25.5" hidden="false" customHeight="false" outlineLevel="0" collapsed="false">
      <c r="B83" s="36"/>
      <c r="C83" s="16" t="s">
        <v>66</v>
      </c>
      <c r="D83" s="28" t="s">
        <v>67</v>
      </c>
      <c r="F83" s="29"/>
      <c r="G83" s="30" t="s">
        <v>17</v>
      </c>
      <c r="H83" s="31" t="n">
        <v>2</v>
      </c>
      <c r="I83" s="35"/>
      <c r="J83" s="32"/>
      <c r="K83" s="32"/>
      <c r="L83" s="33"/>
    </row>
    <row r="84" customFormat="false" ht="25.5" hidden="false" customHeight="false" outlineLevel="0" collapsed="false">
      <c r="F84" s="29"/>
      <c r="G84" s="30" t="s">
        <v>15</v>
      </c>
      <c r="H84" s="31" t="n">
        <v>1</v>
      </c>
      <c r="I84" s="35"/>
      <c r="J84" s="35"/>
      <c r="K84" s="35"/>
      <c r="L84" s="32"/>
    </row>
    <row r="85" customFormat="false" ht="15" hidden="false" customHeight="false" outlineLevel="0" collapsed="false">
      <c r="I85" s="37" t="n">
        <v>1</v>
      </c>
      <c r="J85" s="37" t="n">
        <v>2</v>
      </c>
      <c r="K85" s="37" t="n">
        <v>3</v>
      </c>
      <c r="L85" s="37" t="n">
        <v>4</v>
      </c>
    </row>
    <row r="86" customFormat="false" ht="63.75" hidden="false" customHeight="false" outlineLevel="0" collapsed="false">
      <c r="I86" s="30" t="s">
        <v>25</v>
      </c>
      <c r="J86" s="30" t="s">
        <v>26</v>
      </c>
      <c r="K86" s="30" t="s">
        <v>27</v>
      </c>
      <c r="L86" s="30" t="s">
        <v>28</v>
      </c>
    </row>
    <row r="87" customFormat="false" ht="15" hidden="false" customHeight="true" outlineLevel="0" collapsed="false">
      <c r="I87" s="38" t="s">
        <v>68</v>
      </c>
      <c r="J87" s="38"/>
      <c r="K87" s="38"/>
      <c r="L87" s="38"/>
    </row>
    <row r="89" customFormat="false" ht="15" hidden="false" customHeight="false" outlineLevel="0" collapsed="false">
      <c r="A89" s="6" t="s">
        <v>69</v>
      </c>
    </row>
    <row r="91" customFormat="false" ht="409.5" hidden="false" customHeight="true" outlineLevel="0" collapsed="false">
      <c r="A91" s="39" t="s">
        <v>70</v>
      </c>
      <c r="B91" s="39"/>
      <c r="C91" s="39"/>
      <c r="D91" s="39"/>
      <c r="E91" s="39"/>
    </row>
    <row r="92" customFormat="false" ht="120.75" hidden="false" customHeight="true" outlineLevel="0" collapsed="false">
      <c r="A92" s="39"/>
      <c r="B92" s="39"/>
      <c r="C92" s="39"/>
      <c r="D92" s="39"/>
      <c r="E92" s="39"/>
    </row>
    <row r="95" customFormat="false" ht="15" hidden="false" customHeight="false" outlineLevel="0" collapsed="false">
      <c r="A95" s="40" t="s">
        <v>71</v>
      </c>
    </row>
    <row r="97" customFormat="false" ht="48.75" hidden="false" customHeight="true" outlineLevel="0" collapsed="false">
      <c r="A97" s="41" t="s">
        <v>72</v>
      </c>
      <c r="B97" s="41"/>
      <c r="C97" s="41"/>
      <c r="D97" s="41"/>
      <c r="E97" s="41"/>
    </row>
    <row r="100" customFormat="false" ht="15" hidden="false" customHeight="false" outlineLevel="0" collapsed="false">
      <c r="A100" s="42"/>
    </row>
    <row r="101" customFormat="false" ht="15" hidden="false" customHeight="false" outlineLevel="0" collapsed="false">
      <c r="A101" s="43"/>
    </row>
  </sheetData>
  <mergeCells count="27">
    <mergeCell ref="A1:E1"/>
    <mergeCell ref="B10:E11"/>
    <mergeCell ref="B13:E13"/>
    <mergeCell ref="B15:E15"/>
    <mergeCell ref="B17:E19"/>
    <mergeCell ref="C27:E27"/>
    <mergeCell ref="C41:E42"/>
    <mergeCell ref="C44:E45"/>
    <mergeCell ref="C49:E49"/>
    <mergeCell ref="C53:E53"/>
    <mergeCell ref="B58:D58"/>
    <mergeCell ref="B60:D60"/>
    <mergeCell ref="B62:E62"/>
    <mergeCell ref="C64:E64"/>
    <mergeCell ref="B66:B73"/>
    <mergeCell ref="C66:E66"/>
    <mergeCell ref="C67:E67"/>
    <mergeCell ref="C68:E68"/>
    <mergeCell ref="C69:E69"/>
    <mergeCell ref="C70:E70"/>
    <mergeCell ref="C71:E71"/>
    <mergeCell ref="C72:E72"/>
    <mergeCell ref="C73:E73"/>
    <mergeCell ref="F81:F84"/>
    <mergeCell ref="I87:L87"/>
    <mergeCell ref="A91:E92"/>
    <mergeCell ref="A97:E9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AQ6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5.75" zeroHeight="false" outlineLevelRow="0" outlineLevelCol="0"/>
  <cols>
    <col collapsed="false" customWidth="true" hidden="false" outlineLevel="0" max="1" min="1" style="44" width="12.29"/>
    <col collapsed="false" customWidth="true" hidden="false" outlineLevel="0" max="2" min="2" style="45" width="42.42"/>
    <col collapsed="false" customWidth="true" hidden="false" outlineLevel="0" max="3" min="3" style="45" width="63"/>
    <col collapsed="false" customWidth="true" hidden="false" outlineLevel="0" max="4" min="4" style="46" width="31.71"/>
    <col collapsed="false" customWidth="true" hidden="false" outlineLevel="0" max="5" min="5" style="46" width="23.42"/>
    <col collapsed="false" customWidth="true" hidden="false" outlineLevel="0" max="6" min="6" style="47" width="13.15"/>
    <col collapsed="false" customWidth="true" hidden="false" outlineLevel="0" max="7" min="7" style="47" width="13.57"/>
    <col collapsed="false" customWidth="false" hidden="false" outlineLevel="0" max="16384" min="8" style="47" width="8.71"/>
  </cols>
  <sheetData>
    <row r="1" customFormat="false" ht="12.75" hidden="false" customHeight="false" outlineLevel="0" collapsed="false">
      <c r="A1" s="48"/>
      <c r="B1" s="49"/>
      <c r="C1" s="49"/>
      <c r="D1" s="49"/>
      <c r="E1" s="49"/>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row>
    <row r="2" customFormat="false" ht="15.75" hidden="false" customHeight="false" outlineLevel="0" collapsed="false">
      <c r="A2" s="51" t="s">
        <v>73</v>
      </c>
      <c r="B2" s="49"/>
      <c r="C2" s="49"/>
      <c r="D2" s="49"/>
      <c r="E2" s="49"/>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row>
    <row r="3" customFormat="false" ht="12.75" hidden="false" customHeight="false" outlineLevel="0" collapsed="false">
      <c r="A3" s="48"/>
      <c r="B3" s="49"/>
      <c r="C3" s="49"/>
      <c r="D3" s="49"/>
      <c r="E3" s="49"/>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row>
    <row r="4" customFormat="false" ht="12.75" hidden="false" customHeight="false" outlineLevel="0" collapsed="false">
      <c r="A4" s="48"/>
      <c r="B4" s="49"/>
      <c r="C4" s="49"/>
      <c r="D4" s="49"/>
      <c r="E4" s="49"/>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row>
    <row r="5" s="54" customFormat="true" ht="38.25" hidden="false" customHeight="true" outlineLevel="0" collapsed="false">
      <c r="A5" s="52" t="s">
        <v>74</v>
      </c>
      <c r="B5" s="52"/>
      <c r="C5" s="52"/>
      <c r="D5" s="52"/>
      <c r="E5" s="52"/>
      <c r="F5" s="52" t="s">
        <v>75</v>
      </c>
      <c r="G5" s="52"/>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row>
    <row r="6" s="59" customFormat="true" ht="48" hidden="false" customHeight="false" outlineLevel="0" collapsed="false">
      <c r="A6" s="55" t="s">
        <v>76</v>
      </c>
      <c r="B6" s="55" t="s">
        <v>77</v>
      </c>
      <c r="C6" s="55" t="s">
        <v>78</v>
      </c>
      <c r="D6" s="56" t="s">
        <v>79</v>
      </c>
      <c r="E6" s="57" t="s">
        <v>80</v>
      </c>
      <c r="F6" s="55" t="s">
        <v>81</v>
      </c>
      <c r="G6" s="55" t="s">
        <v>82</v>
      </c>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row>
    <row r="7" customFormat="false" ht="36" hidden="false" customHeight="false" outlineLevel="0" collapsed="false">
      <c r="A7" s="60" t="s">
        <v>83</v>
      </c>
      <c r="B7" s="61" t="s">
        <v>84</v>
      </c>
      <c r="C7" s="62" t="s">
        <v>85</v>
      </c>
      <c r="D7" s="63"/>
      <c r="E7" s="63"/>
      <c r="F7" s="64" t="e">
        <f aca="false">'S.R1'!N16</f>
        <v>#DIV/0!</v>
      </c>
      <c r="G7" s="64" t="e">
        <f aca="false">'S.R1'!V16</f>
        <v>#DIV/0!</v>
      </c>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row>
    <row r="8" customFormat="false" ht="52.5" hidden="false" customHeight="true" outlineLevel="0" collapsed="false">
      <c r="A8" s="60" t="s">
        <v>86</v>
      </c>
      <c r="B8" s="62" t="s">
        <v>87</v>
      </c>
      <c r="C8" s="62" t="s">
        <v>88</v>
      </c>
      <c r="D8" s="63"/>
      <c r="E8" s="63"/>
      <c r="F8" s="64" t="e">
        <f aca="false">'S.R2'!N12</f>
        <v>#DIV/0!</v>
      </c>
      <c r="G8" s="64" t="e">
        <f aca="false">'S.R2'!V12</f>
        <v>#DIV/0!</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row>
    <row r="9" customFormat="false" ht="60" hidden="false" customHeight="false" outlineLevel="0" collapsed="false">
      <c r="A9" s="60" t="s">
        <v>89</v>
      </c>
      <c r="B9" s="62" t="s">
        <v>90</v>
      </c>
      <c r="C9" s="61" t="s">
        <v>91</v>
      </c>
      <c r="D9" s="63"/>
      <c r="E9" s="63"/>
      <c r="F9" s="64" t="e">
        <f aca="false">'S.R3'!N12</f>
        <v>#DIV/0!</v>
      </c>
      <c r="G9" s="64" t="e">
        <f aca="false">'S.R3'!V12</f>
        <v>#DIV/0!</v>
      </c>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row>
    <row r="10" customFormat="false" ht="36" hidden="false" customHeight="false" outlineLevel="0" collapsed="false">
      <c r="A10" s="60" t="s">
        <v>92</v>
      </c>
      <c r="B10" s="61" t="s">
        <v>93</v>
      </c>
      <c r="C10" s="61" t="s">
        <v>94</v>
      </c>
      <c r="D10" s="63"/>
      <c r="E10" s="63"/>
      <c r="F10" s="64" t="e">
        <f aca="false">'S.R4'!N13</f>
        <v>#DIV/0!</v>
      </c>
      <c r="G10" s="64" t="e">
        <f aca="false">'S.R4'!V13</f>
        <v>#DIV/0!</v>
      </c>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row>
    <row r="11" customFormat="false" ht="24" hidden="false" customHeight="false" outlineLevel="0" collapsed="false">
      <c r="A11" s="60" t="s">
        <v>95</v>
      </c>
      <c r="B11" s="62" t="s">
        <v>96</v>
      </c>
      <c r="C11" s="61" t="s">
        <v>97</v>
      </c>
      <c r="D11" s="63"/>
      <c r="E11" s="63"/>
      <c r="F11" s="64" t="e">
        <f aca="false">'S.R5'!N15</f>
        <v>#DIV/0!</v>
      </c>
      <c r="G11" s="64" t="e">
        <f aca="false">'S.R5'!V15</f>
        <v>#DIV/0!</v>
      </c>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row>
    <row r="12" customFormat="false" ht="63" hidden="false" customHeight="true" outlineLevel="0" collapsed="false">
      <c r="A12" s="60" t="s">
        <v>98</v>
      </c>
      <c r="B12" s="61" t="s">
        <v>99</v>
      </c>
      <c r="C12" s="61" t="s">
        <v>100</v>
      </c>
      <c r="D12" s="63"/>
      <c r="E12" s="63"/>
      <c r="F12" s="64" t="e">
        <f aca="false">'S.R6'!N15</f>
        <v>#DIV/0!</v>
      </c>
      <c r="G12" s="64" t="e">
        <f aca="false">'S.R6'!V15</f>
        <v>#DIV/0!</v>
      </c>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row>
    <row r="13" customFormat="false" ht="36" hidden="false" customHeight="false" outlineLevel="0" collapsed="false">
      <c r="A13" s="60" t="s">
        <v>101</v>
      </c>
      <c r="B13" s="62" t="s">
        <v>102</v>
      </c>
      <c r="C13" s="61" t="s">
        <v>103</v>
      </c>
      <c r="D13" s="63"/>
      <c r="E13" s="63"/>
      <c r="F13" s="64" t="e">
        <f aca="false">'S.R7'!N13</f>
        <v>#DIV/0!</v>
      </c>
      <c r="G13" s="64" t="e">
        <f aca="false">'S.R7'!V13</f>
        <v>#DIV/0!</v>
      </c>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row>
    <row r="14" customFormat="false" ht="24" hidden="false" customHeight="false" outlineLevel="0" collapsed="false">
      <c r="A14" s="60" t="s">
        <v>104</v>
      </c>
      <c r="B14" s="62" t="s">
        <v>105</v>
      </c>
      <c r="C14" s="65" t="s">
        <v>106</v>
      </c>
      <c r="D14" s="63"/>
      <c r="E14" s="63"/>
      <c r="F14" s="64" t="e">
        <f aca="false">'S.R8'!N13</f>
        <v>#DIV/0!</v>
      </c>
      <c r="G14" s="64" t="e">
        <f aca="false">'S.R8'!V13</f>
        <v>#DIV/0!</v>
      </c>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row>
    <row r="15" customFormat="false" ht="43.5" hidden="false" customHeight="true" outlineLevel="0" collapsed="false">
      <c r="A15" s="60" t="s">
        <v>107</v>
      </c>
      <c r="B15" s="62" t="s">
        <v>108</v>
      </c>
      <c r="C15" s="66" t="s">
        <v>109</v>
      </c>
      <c r="D15" s="63"/>
      <c r="E15" s="63"/>
      <c r="F15" s="64" t="e">
        <f aca="false">'S.R9'!N16</f>
        <v>#DIV/0!</v>
      </c>
      <c r="G15" s="64" t="e">
        <f aca="false">'S.R9'!V16</f>
        <v>#DIV/0!</v>
      </c>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row>
    <row r="16" customFormat="false" ht="45.75" hidden="false" customHeight="true" outlineLevel="0" collapsed="false">
      <c r="A16" s="67" t="s">
        <v>110</v>
      </c>
      <c r="B16" s="63" t="s">
        <v>111</v>
      </c>
      <c r="C16" s="63" t="s">
        <v>112</v>
      </c>
      <c r="D16" s="63"/>
      <c r="E16" s="63"/>
      <c r="F16" s="64" t="e">
        <f aca="false">'S.RX'!N12</f>
        <v>#DIV/0!</v>
      </c>
      <c r="G16" s="64" t="e">
        <f aca="false">'S.RX'!V12</f>
        <v>#DIV/0!</v>
      </c>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row>
    <row r="17" customFormat="false" ht="45.75" hidden="false" customHeight="true" outlineLevel="0" collapsed="false">
      <c r="A17" s="49"/>
      <c r="B17" s="49"/>
      <c r="C17" s="49"/>
      <c r="D17" s="49"/>
      <c r="E17" s="68" t="s">
        <v>113</v>
      </c>
      <c r="F17" s="64" t="e">
        <f aca="false">ROUND(SUM(F7:F16)/COUNT(F7:F16),2)</f>
        <v>#DIV/0!</v>
      </c>
      <c r="G17" s="64" t="e">
        <f aca="false">ROUND(SUM(G7:G16)/COUNT(G7:G16),2)</f>
        <v>#DIV/0!</v>
      </c>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row>
    <row r="18" customFormat="false" ht="12.75" hidden="false" customHeight="false" outlineLevel="0" collapsed="false">
      <c r="A18" s="48"/>
      <c r="B18" s="49"/>
      <c r="C18" s="49"/>
      <c r="D18" s="49"/>
      <c r="E18" s="49"/>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row>
    <row r="19" customFormat="false" ht="12.75" hidden="false" customHeight="false" outlineLevel="0" collapsed="false">
      <c r="A19" s="48"/>
      <c r="B19" s="49"/>
      <c r="C19" s="49"/>
      <c r="D19" s="49"/>
      <c r="E19" s="49"/>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row>
    <row r="20" customFormat="false" ht="12.75" hidden="false" customHeight="false" outlineLevel="0" collapsed="false">
      <c r="A20" s="48"/>
      <c r="B20" s="49"/>
      <c r="C20" s="49"/>
      <c r="D20" s="49"/>
      <c r="E20" s="49"/>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row>
    <row r="21" customFormat="false" ht="12.75" hidden="false" customHeight="false" outlineLevel="0" collapsed="false">
      <c r="A21" s="48"/>
      <c r="B21" s="49"/>
      <c r="C21" s="49"/>
      <c r="D21" s="49"/>
      <c r="E21" s="49"/>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row>
    <row r="22" customFormat="false" ht="12.75" hidden="false" customHeight="false" outlineLevel="0" collapsed="false">
      <c r="A22" s="48"/>
      <c r="B22" s="49"/>
      <c r="C22" s="49"/>
      <c r="D22" s="49"/>
      <c r="E22" s="49"/>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row>
    <row r="23" customFormat="false" ht="12.75" hidden="false" customHeight="false" outlineLevel="0" collapsed="false">
      <c r="A23" s="48"/>
      <c r="B23" s="49"/>
      <c r="C23" s="49"/>
      <c r="D23" s="49"/>
      <c r="E23" s="49"/>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row>
    <row r="24" customFormat="false" ht="12.75" hidden="false" customHeight="false" outlineLevel="0" collapsed="false">
      <c r="A24" s="48"/>
      <c r="B24" s="49"/>
      <c r="C24" s="49"/>
      <c r="D24" s="49"/>
      <c r="E24" s="49"/>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row>
    <row r="25" customFormat="false" ht="12.75" hidden="false" customHeight="false" outlineLevel="0" collapsed="false">
      <c r="A25" s="48"/>
      <c r="B25" s="49"/>
      <c r="C25" s="49"/>
      <c r="D25" s="49"/>
      <c r="E25" s="49"/>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row>
    <row r="26" customFormat="false" ht="12.75" hidden="false" customHeight="false" outlineLevel="0" collapsed="false">
      <c r="A26" s="48"/>
      <c r="B26" s="49"/>
      <c r="C26" s="49"/>
      <c r="D26" s="49"/>
      <c r="E26" s="49"/>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row>
    <row r="27" customFormat="false" ht="12.75" hidden="false" customHeight="false" outlineLevel="0" collapsed="false">
      <c r="A27" s="48"/>
      <c r="B27" s="49"/>
      <c r="C27" s="49"/>
      <c r="D27" s="49"/>
      <c r="E27" s="49"/>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row>
    <row r="28" customFormat="false" ht="12.75" hidden="false" customHeight="false" outlineLevel="0" collapsed="false">
      <c r="A28" s="48"/>
      <c r="B28" s="49"/>
      <c r="C28" s="49"/>
      <c r="D28" s="49"/>
      <c r="E28" s="49"/>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row>
    <row r="29" customFormat="false" ht="12.75" hidden="false" customHeight="false" outlineLevel="0" collapsed="false">
      <c r="A29" s="48"/>
      <c r="B29" s="49"/>
      <c r="C29" s="49"/>
      <c r="D29" s="49"/>
      <c r="E29" s="49"/>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row>
    <row r="30" customFormat="false" ht="12.75" hidden="false" customHeight="false" outlineLevel="0" collapsed="false">
      <c r="A30" s="48"/>
      <c r="B30" s="49"/>
      <c r="C30" s="49"/>
      <c r="D30" s="49"/>
      <c r="E30" s="49"/>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row>
    <row r="31" customFormat="false" ht="12.75" hidden="false" customHeight="false" outlineLevel="0" collapsed="false">
      <c r="A31" s="48"/>
      <c r="B31" s="49"/>
      <c r="C31" s="49"/>
      <c r="D31" s="49"/>
      <c r="E31" s="49"/>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row>
    <row r="32" customFormat="false" ht="12.75" hidden="false" customHeight="false" outlineLevel="0" collapsed="false">
      <c r="A32" s="48"/>
      <c r="B32" s="49"/>
      <c r="C32" s="49"/>
      <c r="D32" s="49"/>
      <c r="E32" s="49"/>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row>
    <row r="33" customFormat="false" ht="12.75" hidden="false" customHeight="false" outlineLevel="0" collapsed="false">
      <c r="A33" s="48"/>
      <c r="B33" s="49"/>
      <c r="C33" s="49"/>
      <c r="D33" s="49"/>
      <c r="E33" s="49"/>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row>
    <row r="34" customFormat="false" ht="12.75" hidden="false" customHeight="false" outlineLevel="0" collapsed="false">
      <c r="A34" s="48"/>
      <c r="B34" s="49"/>
      <c r="C34" s="49"/>
      <c r="D34" s="49"/>
      <c r="E34" s="49"/>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row>
    <row r="35" customFormat="false" ht="12.75" hidden="false" customHeight="false" outlineLevel="0" collapsed="false">
      <c r="A35" s="48"/>
      <c r="B35" s="49"/>
      <c r="C35" s="49"/>
      <c r="D35" s="49"/>
      <c r="E35" s="49"/>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row>
    <row r="36" customFormat="false" ht="12.75" hidden="false" customHeight="false" outlineLevel="0" collapsed="false">
      <c r="A36" s="48"/>
      <c r="B36" s="49"/>
      <c r="C36" s="49"/>
      <c r="D36" s="49"/>
      <c r="E36" s="49"/>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row>
    <row r="37" customFormat="false" ht="12.75" hidden="false" customHeight="false" outlineLevel="0" collapsed="false">
      <c r="A37" s="48"/>
      <c r="B37" s="49"/>
      <c r="C37" s="49"/>
      <c r="D37" s="49"/>
      <c r="E37" s="49"/>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row>
    <row r="38" customFormat="false" ht="15.75" hidden="false" customHeight="false" outlineLevel="0" collapsed="false">
      <c r="D38" s="45"/>
      <c r="E38" s="45"/>
    </row>
    <row r="39" customFormat="false" ht="15.75" hidden="false" customHeight="false" outlineLevel="0" collapsed="false">
      <c r="D39" s="45"/>
      <c r="E39" s="45"/>
    </row>
    <row r="40" customFormat="false" ht="15.75" hidden="false" customHeight="false" outlineLevel="0" collapsed="false">
      <c r="D40" s="45"/>
      <c r="E40" s="45"/>
    </row>
    <row r="41" customFormat="false" ht="15.75" hidden="true" customHeight="false" outlineLevel="0" collapsed="false">
      <c r="D41" s="45"/>
      <c r="E41" s="45"/>
    </row>
    <row r="42" customFormat="false" ht="15.75" hidden="true" customHeight="false" outlineLevel="0" collapsed="false">
      <c r="D42" s="45"/>
      <c r="E42" s="45"/>
    </row>
    <row r="43" customFormat="false" ht="15.75" hidden="false" customHeight="false" outlineLevel="0" collapsed="false">
      <c r="D43" s="45"/>
      <c r="E43" s="45"/>
    </row>
    <row r="44" customFormat="false" ht="15.75" hidden="false" customHeight="false" outlineLevel="0" collapsed="false">
      <c r="D44" s="45"/>
      <c r="E44" s="45"/>
    </row>
    <row r="45" customFormat="false" ht="15.75" hidden="false" customHeight="false" outlineLevel="0" collapsed="false">
      <c r="D45" s="45"/>
      <c r="E45" s="45"/>
    </row>
    <row r="46" customFormat="false" ht="15.75" hidden="false" customHeight="false" outlineLevel="0" collapsed="false">
      <c r="D46" s="45"/>
      <c r="E46" s="45"/>
    </row>
    <row r="47" customFormat="false" ht="15.75" hidden="false" customHeight="false" outlineLevel="0" collapsed="false">
      <c r="D47" s="45"/>
      <c r="E47" s="45"/>
    </row>
    <row r="48" customFormat="false" ht="15.75" hidden="false" customHeight="false" outlineLevel="0" collapsed="false">
      <c r="D48" s="45"/>
      <c r="E48" s="45"/>
    </row>
    <row r="49" customFormat="false" ht="15.75" hidden="false" customHeight="false" outlineLevel="0" collapsed="false">
      <c r="D49" s="45"/>
      <c r="E49" s="45"/>
    </row>
    <row r="50" customFormat="false" ht="15.75" hidden="false" customHeight="false" outlineLevel="0" collapsed="false">
      <c r="D50" s="45"/>
      <c r="E50" s="45"/>
    </row>
    <row r="51" customFormat="false" ht="15.75" hidden="false" customHeight="false" outlineLevel="0" collapsed="false">
      <c r="D51" s="45"/>
      <c r="E51" s="45"/>
    </row>
    <row r="52" customFormat="false" ht="15.75" hidden="false" customHeight="false" outlineLevel="0" collapsed="false">
      <c r="D52" s="45"/>
      <c r="E52" s="45"/>
    </row>
    <row r="53" customFormat="false" ht="15.75" hidden="false" customHeight="false" outlineLevel="0" collapsed="false">
      <c r="D53" s="45"/>
      <c r="E53" s="45"/>
    </row>
    <row r="54" customFormat="false" ht="15.75" hidden="false" customHeight="false" outlineLevel="0" collapsed="false">
      <c r="D54" s="45"/>
      <c r="E54" s="45"/>
    </row>
    <row r="55" customFormat="false" ht="15.75" hidden="false" customHeight="false" outlineLevel="0" collapsed="false">
      <c r="D55" s="45"/>
      <c r="E55" s="45"/>
    </row>
    <row r="56" customFormat="false" ht="15.75" hidden="false" customHeight="false" outlineLevel="0" collapsed="false">
      <c r="D56" s="45"/>
      <c r="E56" s="45"/>
    </row>
    <row r="57" customFormat="false" ht="15.75" hidden="true" customHeight="true" outlineLevel="0" collapsed="false">
      <c r="D57" s="45"/>
      <c r="E57" s="45"/>
    </row>
    <row r="58" customFormat="false" ht="15.75" hidden="true" customHeight="true" outlineLevel="0" collapsed="false">
      <c r="D58" s="45"/>
      <c r="E58" s="45"/>
    </row>
    <row r="59" customFormat="false" ht="15.75" hidden="true" customHeight="true" outlineLevel="0" collapsed="false">
      <c r="D59" s="45"/>
      <c r="E59" s="45"/>
    </row>
    <row r="60" customFormat="false" ht="15.75" hidden="true" customHeight="true" outlineLevel="0" collapsed="false">
      <c r="D60" s="45"/>
      <c r="E60" s="45"/>
    </row>
    <row r="61" customFormat="false" ht="15.75" hidden="true" customHeight="true" outlineLevel="0" collapsed="false">
      <c r="D61" s="45"/>
      <c r="E61" s="45"/>
    </row>
    <row r="62" customFormat="false" ht="15.75" hidden="true" customHeight="true" outlineLevel="0" collapsed="false">
      <c r="D62" s="45"/>
      <c r="E62" s="45"/>
    </row>
    <row r="63" customFormat="false" ht="15.75" hidden="true" customHeight="true" outlineLevel="0" collapsed="false">
      <c r="D63" s="45"/>
      <c r="E63" s="45"/>
    </row>
    <row r="64" customFormat="false" ht="15.75" hidden="true" customHeight="true" outlineLevel="0" collapsed="false">
      <c r="D64" s="45"/>
      <c r="E64" s="45"/>
    </row>
    <row r="65" customFormat="false" ht="15.75" hidden="true" customHeight="true" outlineLevel="0" collapsed="false">
      <c r="D65" s="45"/>
      <c r="E65" s="45"/>
    </row>
    <row r="66" customFormat="false" ht="15.75" hidden="true" customHeight="true" outlineLevel="0" collapsed="false">
      <c r="D66" s="45"/>
      <c r="E66" s="45"/>
    </row>
    <row r="67" customFormat="false" ht="15.75" hidden="true" customHeight="true" outlineLevel="0" collapsed="false">
      <c r="D67" s="45"/>
      <c r="E67" s="45"/>
    </row>
    <row r="68" customFormat="false" ht="15.75" hidden="true" customHeight="true" outlineLevel="0" collapsed="false">
      <c r="D68" s="45"/>
      <c r="E68" s="45"/>
    </row>
    <row r="69" customFormat="false" ht="15.75" hidden="true" customHeight="true" outlineLevel="0" collapsed="false">
      <c r="D69" s="45"/>
      <c r="E69" s="45"/>
    </row>
    <row r="70" customFormat="false" ht="15.75" hidden="true" customHeight="true" outlineLevel="0" collapsed="false">
      <c r="D70" s="45"/>
      <c r="E70" s="45"/>
    </row>
    <row r="71" customFormat="false" ht="15.75" hidden="true" customHeight="true" outlineLevel="0" collapsed="false">
      <c r="D71" s="45"/>
      <c r="E71" s="45"/>
    </row>
    <row r="72" customFormat="false" ht="15.75" hidden="true" customHeight="true" outlineLevel="0" collapsed="false">
      <c r="D72" s="45"/>
      <c r="E72" s="45"/>
    </row>
    <row r="73" customFormat="false" ht="15.75" hidden="true" customHeight="true" outlineLevel="0" collapsed="false">
      <c r="D73" s="45"/>
      <c r="E73" s="45"/>
    </row>
    <row r="74" customFormat="false" ht="15.75" hidden="true" customHeight="true" outlineLevel="0" collapsed="false">
      <c r="D74" s="45"/>
      <c r="E74" s="45"/>
    </row>
    <row r="75" customFormat="false" ht="15.75" hidden="true" customHeight="true" outlineLevel="0" collapsed="false">
      <c r="D75" s="45"/>
      <c r="E75" s="45"/>
    </row>
    <row r="76" customFormat="false" ht="15.75" hidden="true" customHeight="true" outlineLevel="0" collapsed="false">
      <c r="D76" s="45"/>
      <c r="E76" s="45"/>
    </row>
    <row r="77" customFormat="false" ht="15.75" hidden="true" customHeight="true" outlineLevel="0" collapsed="false">
      <c r="D77" s="45"/>
      <c r="E77" s="45"/>
    </row>
    <row r="78" customFormat="false" ht="15.75" hidden="true" customHeight="true" outlineLevel="0" collapsed="false">
      <c r="D78" s="45"/>
      <c r="E78" s="45"/>
    </row>
    <row r="79" customFormat="false" ht="15.75" hidden="false" customHeight="false" outlineLevel="0" collapsed="false">
      <c r="D79" s="45"/>
      <c r="E79" s="45"/>
    </row>
    <row r="80" customFormat="false" ht="15.75" hidden="false" customHeight="false" outlineLevel="0" collapsed="false">
      <c r="D80" s="45"/>
      <c r="E80" s="45"/>
    </row>
    <row r="81" customFormat="false" ht="15.75" hidden="false" customHeight="false" outlineLevel="0" collapsed="false">
      <c r="D81" s="45"/>
      <c r="E81" s="45"/>
    </row>
    <row r="82" customFormat="false" ht="15.75" hidden="false" customHeight="false" outlineLevel="0" collapsed="false">
      <c r="D82" s="45"/>
      <c r="E82" s="45"/>
    </row>
    <row r="83" customFormat="false" ht="15.75" hidden="false" customHeight="false" outlineLevel="0" collapsed="false">
      <c r="D83" s="45"/>
      <c r="E83" s="45"/>
    </row>
    <row r="84" customFormat="false" ht="15.75" hidden="false" customHeight="false" outlineLevel="0" collapsed="false">
      <c r="D84" s="45"/>
      <c r="E84" s="45"/>
    </row>
    <row r="85" customFormat="false" ht="15.75" hidden="false" customHeight="false" outlineLevel="0" collapsed="false">
      <c r="D85" s="45"/>
      <c r="E85" s="45"/>
    </row>
    <row r="86" customFormat="false" ht="15.75" hidden="false" customHeight="false" outlineLevel="0" collapsed="false">
      <c r="D86" s="45"/>
      <c r="E86" s="45"/>
    </row>
    <row r="87" customFormat="false" ht="15.75" hidden="false" customHeight="false" outlineLevel="0" collapsed="false">
      <c r="D87" s="45"/>
      <c r="E87" s="45"/>
    </row>
    <row r="88" customFormat="false" ht="15.75" hidden="false" customHeight="false" outlineLevel="0" collapsed="false">
      <c r="D88" s="45"/>
      <c r="E88" s="45"/>
    </row>
    <row r="89" customFormat="false" ht="15.75" hidden="false" customHeight="false" outlineLevel="0" collapsed="false">
      <c r="D89" s="45"/>
      <c r="E89" s="45"/>
    </row>
    <row r="90" customFormat="false" ht="15.75" hidden="false" customHeight="false" outlineLevel="0" collapsed="false">
      <c r="D90" s="45"/>
      <c r="E90" s="45"/>
    </row>
    <row r="91" customFormat="false" ht="15.75" hidden="false" customHeight="false" outlineLevel="0" collapsed="false">
      <c r="D91" s="45"/>
      <c r="E91" s="45"/>
    </row>
    <row r="92" customFormat="false" ht="15.75" hidden="false" customHeight="false" outlineLevel="0" collapsed="false">
      <c r="D92" s="45"/>
      <c r="E92" s="45"/>
    </row>
    <row r="93" customFormat="false" ht="15.75" hidden="false" customHeight="false" outlineLevel="0" collapsed="false">
      <c r="D93" s="45"/>
      <c r="E93" s="45"/>
    </row>
    <row r="94" customFormat="false" ht="15.75" hidden="false" customHeight="false" outlineLevel="0" collapsed="false">
      <c r="D94" s="45"/>
      <c r="E94" s="45"/>
    </row>
    <row r="95" customFormat="false" ht="15.75" hidden="false" customHeight="false" outlineLevel="0" collapsed="false">
      <c r="D95" s="45"/>
      <c r="E95" s="45"/>
    </row>
    <row r="96" customFormat="false" ht="15.75" hidden="false" customHeight="false" outlineLevel="0" collapsed="false">
      <c r="D96" s="45"/>
      <c r="E96" s="45"/>
    </row>
    <row r="97" customFormat="false" ht="15.75" hidden="false" customHeight="false" outlineLevel="0" collapsed="false">
      <c r="D97" s="45"/>
      <c r="E97" s="45"/>
    </row>
    <row r="98" customFormat="false" ht="15.75" hidden="false" customHeight="false" outlineLevel="0" collapsed="false">
      <c r="D98" s="45"/>
      <c r="E98" s="45"/>
    </row>
    <row r="99" customFormat="false" ht="15.75" hidden="false" customHeight="false" outlineLevel="0" collapsed="false">
      <c r="D99" s="45"/>
      <c r="E99" s="45"/>
    </row>
    <row r="100" customFormat="false" ht="15.75" hidden="false" customHeight="false" outlineLevel="0" collapsed="false">
      <c r="D100" s="45"/>
      <c r="E100" s="45"/>
    </row>
    <row r="101" customFormat="false" ht="15.75" hidden="false" customHeight="false" outlineLevel="0" collapsed="false">
      <c r="D101" s="45"/>
      <c r="E101" s="45"/>
    </row>
    <row r="102" customFormat="false" ht="15.75" hidden="false" customHeight="false" outlineLevel="0" collapsed="false">
      <c r="D102" s="45"/>
      <c r="E102" s="45"/>
    </row>
    <row r="103" customFormat="false" ht="15.75" hidden="false" customHeight="false" outlineLevel="0" collapsed="false">
      <c r="D103" s="45"/>
      <c r="E103" s="45"/>
    </row>
    <row r="104" customFormat="false" ht="15.75" hidden="false" customHeight="false" outlineLevel="0" collapsed="false">
      <c r="D104" s="45"/>
      <c r="E104" s="45"/>
    </row>
    <row r="105" customFormat="false" ht="15.75" hidden="false" customHeight="false" outlineLevel="0" collapsed="false">
      <c r="D105" s="45"/>
      <c r="E105" s="45"/>
    </row>
    <row r="106" customFormat="false" ht="15.75" hidden="false" customHeight="false" outlineLevel="0" collapsed="false">
      <c r="D106" s="45"/>
      <c r="E106" s="45"/>
    </row>
    <row r="107" customFormat="false" ht="15.75" hidden="false" customHeight="false" outlineLevel="0" collapsed="false">
      <c r="D107" s="45"/>
      <c r="E107" s="45"/>
    </row>
    <row r="108" customFormat="false" ht="15.75" hidden="false" customHeight="false" outlineLevel="0" collapsed="false">
      <c r="D108" s="45"/>
      <c r="E108" s="45"/>
    </row>
    <row r="109" customFormat="false" ht="15.75" hidden="false" customHeight="false" outlineLevel="0" collapsed="false">
      <c r="D109" s="45"/>
      <c r="E109" s="45"/>
    </row>
    <row r="110" customFormat="false" ht="15.75" hidden="false" customHeight="false" outlineLevel="0" collapsed="false">
      <c r="D110" s="45"/>
      <c r="E110" s="45"/>
    </row>
    <row r="111" customFormat="false" ht="15.75" hidden="false" customHeight="false" outlineLevel="0" collapsed="false">
      <c r="D111" s="45"/>
      <c r="E111" s="45"/>
    </row>
    <row r="112" customFormat="false" ht="15.75" hidden="false" customHeight="false" outlineLevel="0" collapsed="false">
      <c r="D112" s="45"/>
      <c r="E112" s="45"/>
    </row>
    <row r="113" customFormat="false" ht="15.75" hidden="false" customHeight="false" outlineLevel="0" collapsed="false">
      <c r="D113" s="45"/>
      <c r="E113" s="45"/>
    </row>
    <row r="114" customFormat="false" ht="15.75" hidden="false" customHeight="false" outlineLevel="0" collapsed="false">
      <c r="D114" s="45"/>
      <c r="E114" s="45"/>
    </row>
    <row r="115" customFormat="false" ht="15.75" hidden="false" customHeight="false" outlineLevel="0" collapsed="false">
      <c r="D115" s="45"/>
      <c r="E115" s="45"/>
    </row>
    <row r="116" customFormat="false" ht="15.75" hidden="false" customHeight="false" outlineLevel="0" collapsed="false">
      <c r="D116" s="45"/>
      <c r="E116" s="45"/>
    </row>
    <row r="117" customFormat="false" ht="15.75" hidden="false" customHeight="false" outlineLevel="0" collapsed="false">
      <c r="D117" s="45"/>
      <c r="E117" s="45"/>
    </row>
    <row r="118" customFormat="false" ht="15.75" hidden="false" customHeight="false" outlineLevel="0" collapsed="false">
      <c r="D118" s="45"/>
      <c r="E118" s="45"/>
    </row>
    <row r="119" customFormat="false" ht="15.75" hidden="false" customHeight="false" outlineLevel="0" collapsed="false">
      <c r="D119" s="45"/>
      <c r="E119" s="45"/>
    </row>
    <row r="120" customFormat="false" ht="15.75" hidden="false" customHeight="false" outlineLevel="0" collapsed="false">
      <c r="D120" s="45"/>
      <c r="E120" s="45"/>
    </row>
    <row r="121" customFormat="false" ht="15.75" hidden="false" customHeight="false" outlineLevel="0" collapsed="false">
      <c r="D121" s="45"/>
      <c r="E121" s="45"/>
    </row>
    <row r="122" customFormat="false" ht="15.75" hidden="false" customHeight="false" outlineLevel="0" collapsed="false">
      <c r="D122" s="45"/>
      <c r="E122" s="45"/>
    </row>
    <row r="123" customFormat="false" ht="15.75" hidden="false" customHeight="false" outlineLevel="0" collapsed="false">
      <c r="D123" s="45"/>
      <c r="E123" s="45"/>
    </row>
    <row r="124" customFormat="false" ht="15.75" hidden="false" customHeight="false" outlineLevel="0" collapsed="false">
      <c r="D124" s="45"/>
      <c r="E124" s="45"/>
    </row>
    <row r="125" customFormat="false" ht="15.75" hidden="false" customHeight="false" outlineLevel="0" collapsed="false">
      <c r="D125" s="45"/>
      <c r="E125" s="45"/>
    </row>
    <row r="126" customFormat="false" ht="15.75" hidden="false" customHeight="false" outlineLevel="0" collapsed="false">
      <c r="D126" s="45"/>
      <c r="E126" s="45"/>
    </row>
    <row r="127" customFormat="false" ht="15.75" hidden="false" customHeight="false" outlineLevel="0" collapsed="false">
      <c r="D127" s="45"/>
      <c r="E127" s="45"/>
    </row>
    <row r="128" customFormat="false" ht="15.75" hidden="false" customHeight="false" outlineLevel="0" collapsed="false">
      <c r="D128" s="45"/>
      <c r="E128" s="45"/>
    </row>
    <row r="129" customFormat="false" ht="15.75" hidden="false" customHeight="false" outlineLevel="0" collapsed="false">
      <c r="D129" s="45"/>
      <c r="E129" s="45"/>
    </row>
    <row r="130" customFormat="false" ht="15.75" hidden="false" customHeight="false" outlineLevel="0" collapsed="false">
      <c r="D130" s="45"/>
      <c r="E130" s="45"/>
    </row>
    <row r="131" customFormat="false" ht="15.75" hidden="false" customHeight="false" outlineLevel="0" collapsed="false">
      <c r="D131" s="45"/>
      <c r="E131" s="45"/>
    </row>
    <row r="132" customFormat="false" ht="15.75" hidden="false" customHeight="false" outlineLevel="0" collapsed="false">
      <c r="D132" s="45"/>
      <c r="E132" s="45"/>
    </row>
    <row r="133" customFormat="false" ht="15.75" hidden="false" customHeight="false" outlineLevel="0" collapsed="false">
      <c r="D133" s="45"/>
      <c r="E133" s="45"/>
    </row>
    <row r="134" customFormat="false" ht="15.75" hidden="false" customHeight="false" outlineLevel="0" collapsed="false">
      <c r="D134" s="45"/>
      <c r="E134" s="45"/>
    </row>
    <row r="135" customFormat="false" ht="15.75" hidden="false" customHeight="false" outlineLevel="0" collapsed="false">
      <c r="D135" s="45"/>
      <c r="E135" s="45"/>
    </row>
    <row r="136" customFormat="false" ht="15.75" hidden="false" customHeight="false" outlineLevel="0" collapsed="false">
      <c r="D136" s="45"/>
      <c r="E136" s="45"/>
    </row>
    <row r="137" customFormat="false" ht="15.75" hidden="false" customHeight="false" outlineLevel="0" collapsed="false">
      <c r="D137" s="45"/>
      <c r="E137" s="45"/>
    </row>
    <row r="138" customFormat="false" ht="15.75" hidden="false" customHeight="false" outlineLevel="0" collapsed="false">
      <c r="D138" s="45"/>
      <c r="E138" s="45"/>
    </row>
    <row r="139" customFormat="false" ht="15.75" hidden="false" customHeight="false" outlineLevel="0" collapsed="false">
      <c r="D139" s="45"/>
      <c r="E139" s="45"/>
    </row>
    <row r="140" customFormat="false" ht="15.75" hidden="false" customHeight="false" outlineLevel="0" collapsed="false">
      <c r="D140" s="45"/>
      <c r="E140" s="45"/>
    </row>
    <row r="141" customFormat="false" ht="15.75" hidden="false" customHeight="false" outlineLevel="0" collapsed="false">
      <c r="D141" s="45"/>
      <c r="E141" s="45"/>
    </row>
    <row r="142" customFormat="false" ht="15.75" hidden="false" customHeight="false" outlineLevel="0" collapsed="false">
      <c r="D142" s="45"/>
      <c r="E142" s="45"/>
    </row>
    <row r="143" customFormat="false" ht="15.75" hidden="false" customHeight="false" outlineLevel="0" collapsed="false">
      <c r="D143" s="45"/>
      <c r="E143" s="45"/>
    </row>
    <row r="144" customFormat="false" ht="15.75" hidden="false" customHeight="false" outlineLevel="0" collapsed="false">
      <c r="D144" s="45"/>
      <c r="E144" s="45"/>
    </row>
    <row r="145" customFormat="false" ht="15.75" hidden="false" customHeight="false" outlineLevel="0" collapsed="false">
      <c r="D145" s="45"/>
      <c r="E145" s="45"/>
    </row>
    <row r="146" customFormat="false" ht="15.75" hidden="false" customHeight="false" outlineLevel="0" collapsed="false">
      <c r="D146" s="45"/>
      <c r="E146" s="45"/>
    </row>
    <row r="147" customFormat="false" ht="15.75" hidden="false" customHeight="false" outlineLevel="0" collapsed="false">
      <c r="D147" s="45"/>
      <c r="E147" s="45"/>
    </row>
    <row r="148" customFormat="false" ht="15.75" hidden="false" customHeight="false" outlineLevel="0" collapsed="false">
      <c r="D148" s="45"/>
      <c r="E148" s="45"/>
    </row>
    <row r="149" customFormat="false" ht="15.75" hidden="false" customHeight="false" outlineLevel="0" collapsed="false">
      <c r="D149" s="45"/>
      <c r="E149" s="45"/>
    </row>
    <row r="150" customFormat="false" ht="15.75" hidden="false" customHeight="false" outlineLevel="0" collapsed="false">
      <c r="D150" s="45"/>
      <c r="E150" s="45"/>
    </row>
    <row r="151" customFormat="false" ht="15.75" hidden="false" customHeight="false" outlineLevel="0" collapsed="false">
      <c r="D151" s="45"/>
      <c r="E151" s="45"/>
    </row>
    <row r="152" customFormat="false" ht="15.75" hidden="false" customHeight="false" outlineLevel="0" collapsed="false">
      <c r="D152" s="45"/>
      <c r="E152" s="45"/>
    </row>
    <row r="153" customFormat="false" ht="15.75" hidden="false" customHeight="false" outlineLevel="0" collapsed="false">
      <c r="D153" s="45"/>
      <c r="E153" s="45"/>
    </row>
    <row r="154" customFormat="false" ht="15.75" hidden="false" customHeight="false" outlineLevel="0" collapsed="false">
      <c r="D154" s="45"/>
      <c r="E154" s="45"/>
    </row>
    <row r="155" customFormat="false" ht="15.75" hidden="false" customHeight="false" outlineLevel="0" collapsed="false">
      <c r="D155" s="45"/>
      <c r="E155" s="45"/>
    </row>
    <row r="156" customFormat="false" ht="15.75" hidden="false" customHeight="false" outlineLevel="0" collapsed="false">
      <c r="D156" s="45"/>
      <c r="E156" s="45"/>
    </row>
    <row r="157" customFormat="false" ht="15.75" hidden="false" customHeight="false" outlineLevel="0" collapsed="false">
      <c r="D157" s="45"/>
      <c r="E157" s="45"/>
    </row>
    <row r="158" customFormat="false" ht="15.75" hidden="false" customHeight="false" outlineLevel="0" collapsed="false">
      <c r="D158" s="45"/>
      <c r="E158" s="45"/>
    </row>
    <row r="159" customFormat="false" ht="15.75" hidden="false" customHeight="false" outlineLevel="0" collapsed="false">
      <c r="D159" s="45"/>
      <c r="E159" s="45"/>
    </row>
    <row r="160" customFormat="false" ht="15.75" hidden="false" customHeight="false" outlineLevel="0" collapsed="false">
      <c r="D160" s="45"/>
      <c r="E160" s="45"/>
    </row>
    <row r="161" customFormat="false" ht="15.75" hidden="false" customHeight="false" outlineLevel="0" collapsed="false">
      <c r="D161" s="45"/>
      <c r="E161" s="45"/>
    </row>
    <row r="162" customFormat="false" ht="15.75" hidden="false" customHeight="false" outlineLevel="0" collapsed="false">
      <c r="D162" s="45"/>
      <c r="E162" s="45"/>
    </row>
    <row r="163" customFormat="false" ht="15.75" hidden="false" customHeight="false" outlineLevel="0" collapsed="false">
      <c r="D163" s="45"/>
      <c r="E163" s="45"/>
    </row>
    <row r="164" customFormat="false" ht="15.75" hidden="false" customHeight="false" outlineLevel="0" collapsed="false">
      <c r="D164" s="45"/>
      <c r="E164" s="45"/>
    </row>
    <row r="165" customFormat="false" ht="15.75" hidden="false" customHeight="false" outlineLevel="0" collapsed="false">
      <c r="D165" s="45"/>
      <c r="E165" s="45"/>
    </row>
    <row r="166" customFormat="false" ht="15.75" hidden="false" customHeight="false" outlineLevel="0" collapsed="false">
      <c r="D166" s="45"/>
      <c r="E166" s="45"/>
    </row>
    <row r="167" customFormat="false" ht="15.75" hidden="false" customHeight="false" outlineLevel="0" collapsed="false">
      <c r="D167" s="45"/>
      <c r="E167" s="45"/>
    </row>
    <row r="168" customFormat="false" ht="15.75" hidden="false" customHeight="false" outlineLevel="0" collapsed="false">
      <c r="D168" s="45"/>
      <c r="E168" s="45"/>
    </row>
    <row r="169" customFormat="false" ht="15.75" hidden="false" customHeight="false" outlineLevel="0" collapsed="false">
      <c r="D169" s="45"/>
      <c r="E169" s="45"/>
    </row>
    <row r="170" customFormat="false" ht="15.75" hidden="false" customHeight="false" outlineLevel="0" collapsed="false">
      <c r="D170" s="45"/>
      <c r="E170" s="45"/>
    </row>
    <row r="171" customFormat="false" ht="15.75" hidden="false" customHeight="false" outlineLevel="0" collapsed="false">
      <c r="D171" s="45"/>
      <c r="E171" s="45"/>
    </row>
    <row r="172" customFormat="false" ht="15.75" hidden="false" customHeight="false" outlineLevel="0" collapsed="false">
      <c r="D172" s="45"/>
      <c r="E172" s="45"/>
    </row>
    <row r="173" customFormat="false" ht="15.75" hidden="false" customHeight="false" outlineLevel="0" collapsed="false">
      <c r="D173" s="45"/>
      <c r="E173" s="45"/>
    </row>
    <row r="174" customFormat="false" ht="15.75" hidden="false" customHeight="false" outlineLevel="0" collapsed="false">
      <c r="D174" s="45"/>
      <c r="E174" s="45"/>
    </row>
    <row r="175" customFormat="false" ht="15.75" hidden="false" customHeight="false" outlineLevel="0" collapsed="false">
      <c r="D175" s="45"/>
      <c r="E175" s="45"/>
    </row>
    <row r="176" customFormat="false" ht="15.75" hidden="false" customHeight="false" outlineLevel="0" collapsed="false">
      <c r="D176" s="45"/>
      <c r="E176" s="45"/>
    </row>
    <row r="177" customFormat="false" ht="15.75" hidden="false" customHeight="false" outlineLevel="0" collapsed="false">
      <c r="D177" s="45"/>
      <c r="E177" s="45"/>
    </row>
    <row r="178" customFormat="false" ht="15.75" hidden="false" customHeight="false" outlineLevel="0" collapsed="false">
      <c r="D178" s="45"/>
      <c r="E178" s="45"/>
    </row>
    <row r="179" customFormat="false" ht="15.75" hidden="false" customHeight="false" outlineLevel="0" collapsed="false">
      <c r="D179" s="45"/>
      <c r="E179" s="45"/>
    </row>
    <row r="180" customFormat="false" ht="15.75" hidden="false" customHeight="false" outlineLevel="0" collapsed="false">
      <c r="D180" s="45"/>
      <c r="E180" s="45"/>
    </row>
    <row r="181" customFormat="false" ht="15.75" hidden="false" customHeight="false" outlineLevel="0" collapsed="false">
      <c r="D181" s="45"/>
      <c r="E181" s="45"/>
    </row>
    <row r="182" customFormat="false" ht="15.75" hidden="false" customHeight="false" outlineLevel="0" collapsed="false">
      <c r="D182" s="45"/>
      <c r="E182" s="45"/>
    </row>
    <row r="183" customFormat="false" ht="15.75" hidden="false" customHeight="false" outlineLevel="0" collapsed="false">
      <c r="D183" s="45"/>
      <c r="E183" s="45"/>
    </row>
    <row r="184" customFormat="false" ht="15.75" hidden="false" customHeight="false" outlineLevel="0" collapsed="false">
      <c r="D184" s="45"/>
      <c r="E184" s="45"/>
    </row>
    <row r="185" customFormat="false" ht="15.75" hidden="false" customHeight="false" outlineLevel="0" collapsed="false">
      <c r="D185" s="45"/>
      <c r="E185" s="45"/>
    </row>
    <row r="186" customFormat="false" ht="15.75" hidden="false" customHeight="false" outlineLevel="0" collapsed="false">
      <c r="D186" s="45"/>
      <c r="E186" s="45"/>
    </row>
    <row r="187" customFormat="false" ht="15.75" hidden="false" customHeight="false" outlineLevel="0" collapsed="false">
      <c r="D187" s="45"/>
      <c r="E187" s="45"/>
    </row>
    <row r="188" customFormat="false" ht="15.75" hidden="false" customHeight="false" outlineLevel="0" collapsed="false">
      <c r="D188" s="45"/>
      <c r="E188" s="45"/>
    </row>
    <row r="189" customFormat="false" ht="15.75" hidden="false" customHeight="false" outlineLevel="0" collapsed="false">
      <c r="D189" s="45"/>
      <c r="E189" s="45"/>
    </row>
    <row r="190" customFormat="false" ht="15.75" hidden="false" customHeight="false" outlineLevel="0" collapsed="false">
      <c r="D190" s="45"/>
      <c r="E190" s="45"/>
    </row>
    <row r="191" customFormat="false" ht="15.75" hidden="false" customHeight="false" outlineLevel="0" collapsed="false">
      <c r="D191" s="45"/>
      <c r="E191" s="45"/>
    </row>
    <row r="192" customFormat="false" ht="15.75" hidden="false" customHeight="false" outlineLevel="0" collapsed="false">
      <c r="D192" s="45"/>
      <c r="E192" s="45"/>
    </row>
    <row r="193" customFormat="false" ht="15.75" hidden="false" customHeight="false" outlineLevel="0" collapsed="false">
      <c r="D193" s="45"/>
      <c r="E193" s="45"/>
    </row>
    <row r="194" customFormat="false" ht="15.75" hidden="false" customHeight="false" outlineLevel="0" collapsed="false">
      <c r="D194" s="45"/>
      <c r="E194" s="45"/>
    </row>
    <row r="195" customFormat="false" ht="15.75" hidden="false" customHeight="false" outlineLevel="0" collapsed="false">
      <c r="D195" s="45"/>
      <c r="E195" s="45"/>
    </row>
    <row r="196" customFormat="false" ht="15.75" hidden="false" customHeight="false" outlineLevel="0" collapsed="false">
      <c r="D196" s="45"/>
      <c r="E196" s="45"/>
    </row>
    <row r="197" customFormat="false" ht="15.75" hidden="false" customHeight="false" outlineLevel="0" collapsed="false">
      <c r="D197" s="45"/>
      <c r="E197" s="45"/>
    </row>
    <row r="198" customFormat="false" ht="15.75" hidden="false" customHeight="false" outlineLevel="0" collapsed="false">
      <c r="D198" s="45"/>
      <c r="E198" s="45"/>
    </row>
    <row r="199" customFormat="false" ht="15.75" hidden="false" customHeight="false" outlineLevel="0" collapsed="false">
      <c r="D199" s="45"/>
      <c r="E199" s="45"/>
    </row>
    <row r="200" customFormat="false" ht="15.75" hidden="false" customHeight="false" outlineLevel="0" collapsed="false">
      <c r="D200" s="45"/>
      <c r="E200" s="45"/>
    </row>
    <row r="201" customFormat="false" ht="15.75" hidden="false" customHeight="false" outlineLevel="0" collapsed="false">
      <c r="D201" s="45"/>
      <c r="E201" s="45"/>
    </row>
    <row r="202" customFormat="false" ht="15.75" hidden="false" customHeight="false" outlineLevel="0" collapsed="false">
      <c r="D202" s="45"/>
      <c r="E202" s="45"/>
    </row>
    <row r="203" customFormat="false" ht="15.75" hidden="false" customHeight="false" outlineLevel="0" collapsed="false">
      <c r="D203" s="45"/>
      <c r="E203" s="45"/>
    </row>
    <row r="204" customFormat="false" ht="15.75" hidden="false" customHeight="false" outlineLevel="0" collapsed="false">
      <c r="D204" s="45"/>
      <c r="E204" s="45"/>
    </row>
    <row r="205" customFormat="false" ht="15.75" hidden="false" customHeight="false" outlineLevel="0" collapsed="false">
      <c r="D205" s="45"/>
      <c r="E205" s="45"/>
    </row>
    <row r="206" customFormat="false" ht="15.75" hidden="false" customHeight="false" outlineLevel="0" collapsed="false">
      <c r="D206" s="45"/>
      <c r="E206" s="45"/>
    </row>
    <row r="207" customFormat="false" ht="15.75" hidden="false" customHeight="false" outlineLevel="0" collapsed="false">
      <c r="D207" s="45"/>
      <c r="E207" s="45"/>
    </row>
    <row r="208" customFormat="false" ht="15.75" hidden="false" customHeight="false" outlineLevel="0" collapsed="false">
      <c r="D208" s="45"/>
      <c r="E208" s="45"/>
    </row>
    <row r="209" customFormat="false" ht="15.75" hidden="false" customHeight="false" outlineLevel="0" collapsed="false">
      <c r="D209" s="45"/>
      <c r="E209" s="45"/>
    </row>
    <row r="210" customFormat="false" ht="15.75" hidden="false" customHeight="false" outlineLevel="0" collapsed="false">
      <c r="D210" s="45"/>
      <c r="E210" s="45"/>
    </row>
    <row r="211" customFormat="false" ht="15.75" hidden="false" customHeight="false" outlineLevel="0" collapsed="false">
      <c r="D211" s="45"/>
      <c r="E211" s="45"/>
    </row>
    <row r="212" customFormat="false" ht="15.75" hidden="false" customHeight="false" outlineLevel="0" collapsed="false">
      <c r="D212" s="45"/>
      <c r="E212" s="45"/>
    </row>
    <row r="213" customFormat="false" ht="15.75" hidden="false" customHeight="false" outlineLevel="0" collapsed="false">
      <c r="D213" s="45"/>
      <c r="E213" s="45"/>
    </row>
    <row r="214" customFormat="false" ht="15.75" hidden="false" customHeight="false" outlineLevel="0" collapsed="false">
      <c r="D214" s="45"/>
      <c r="E214" s="45"/>
    </row>
    <row r="215" customFormat="false" ht="15.75" hidden="false" customHeight="false" outlineLevel="0" collapsed="false">
      <c r="D215" s="45"/>
      <c r="E215" s="45"/>
    </row>
    <row r="216" customFormat="false" ht="15.75" hidden="false" customHeight="false" outlineLevel="0" collapsed="false">
      <c r="D216" s="45"/>
      <c r="E216" s="45"/>
    </row>
    <row r="217" customFormat="false" ht="15.75" hidden="false" customHeight="false" outlineLevel="0" collapsed="false">
      <c r="D217" s="45"/>
      <c r="E217" s="45"/>
    </row>
    <row r="218" customFormat="false" ht="15.75" hidden="false" customHeight="false" outlineLevel="0" collapsed="false">
      <c r="D218" s="45"/>
      <c r="E218" s="45"/>
    </row>
    <row r="219" customFormat="false" ht="15.75" hidden="false" customHeight="false" outlineLevel="0" collapsed="false">
      <c r="D219" s="45"/>
      <c r="E219" s="45"/>
    </row>
    <row r="220" customFormat="false" ht="15.75" hidden="false" customHeight="false" outlineLevel="0" collapsed="false">
      <c r="D220" s="45"/>
      <c r="E220" s="45"/>
    </row>
    <row r="221" customFormat="false" ht="15.75" hidden="false" customHeight="false" outlineLevel="0" collapsed="false">
      <c r="D221" s="45"/>
      <c r="E221" s="45"/>
    </row>
    <row r="222" customFormat="false" ht="15.75" hidden="false" customHeight="false" outlineLevel="0" collapsed="false">
      <c r="D222" s="45"/>
      <c r="E222" s="45"/>
    </row>
    <row r="223" customFormat="false" ht="15.75" hidden="false" customHeight="false" outlineLevel="0" collapsed="false">
      <c r="D223" s="45"/>
      <c r="E223" s="45"/>
    </row>
    <row r="224" customFormat="false" ht="15.75" hidden="false" customHeight="false" outlineLevel="0" collapsed="false">
      <c r="D224" s="45"/>
      <c r="E224" s="45"/>
    </row>
    <row r="225" customFormat="false" ht="15.75" hidden="false" customHeight="false" outlineLevel="0" collapsed="false">
      <c r="D225" s="45"/>
      <c r="E225" s="45"/>
    </row>
    <row r="226" customFormat="false" ht="15.75" hidden="false" customHeight="false" outlineLevel="0" collapsed="false">
      <c r="D226" s="45"/>
      <c r="E226" s="45"/>
    </row>
    <row r="227" customFormat="false" ht="15.75" hidden="false" customHeight="false" outlineLevel="0" collapsed="false">
      <c r="D227" s="45"/>
      <c r="E227" s="45"/>
    </row>
    <row r="228" customFormat="false" ht="15.75" hidden="false" customHeight="false" outlineLevel="0" collapsed="false">
      <c r="D228" s="45"/>
      <c r="E228" s="45"/>
    </row>
    <row r="229" customFormat="false" ht="15.75" hidden="false" customHeight="false" outlineLevel="0" collapsed="false">
      <c r="D229" s="45"/>
      <c r="E229" s="45"/>
    </row>
    <row r="230" customFormat="false" ht="15.75" hidden="false" customHeight="false" outlineLevel="0" collapsed="false">
      <c r="D230" s="45"/>
      <c r="E230" s="45"/>
    </row>
    <row r="231" customFormat="false" ht="15.75" hidden="false" customHeight="false" outlineLevel="0" collapsed="false">
      <c r="D231" s="45"/>
      <c r="E231" s="45"/>
    </row>
    <row r="232" customFormat="false" ht="15.75" hidden="false" customHeight="false" outlineLevel="0" collapsed="false">
      <c r="D232" s="45"/>
      <c r="E232" s="45"/>
    </row>
    <row r="233" customFormat="false" ht="15.75" hidden="false" customHeight="false" outlineLevel="0" collapsed="false">
      <c r="D233" s="45"/>
      <c r="E233" s="45"/>
    </row>
    <row r="234" customFormat="false" ht="15.75" hidden="false" customHeight="false" outlineLevel="0" collapsed="false">
      <c r="D234" s="45"/>
      <c r="E234" s="45"/>
    </row>
    <row r="235" customFormat="false" ht="15.75" hidden="false" customHeight="false" outlineLevel="0" collapsed="false">
      <c r="D235" s="45"/>
      <c r="E235" s="45"/>
    </row>
    <row r="236" customFormat="false" ht="15.75" hidden="false" customHeight="false" outlineLevel="0" collapsed="false">
      <c r="D236" s="45"/>
      <c r="E236" s="45"/>
    </row>
    <row r="237" customFormat="false" ht="15.75" hidden="false" customHeight="false" outlineLevel="0" collapsed="false">
      <c r="D237" s="45"/>
      <c r="E237" s="45"/>
    </row>
    <row r="238" customFormat="false" ht="15.75" hidden="false" customHeight="false" outlineLevel="0" collapsed="false">
      <c r="D238" s="45"/>
      <c r="E238" s="45"/>
    </row>
    <row r="239" customFormat="false" ht="15.75" hidden="false" customHeight="false" outlineLevel="0" collapsed="false">
      <c r="D239" s="45"/>
      <c r="E239" s="45"/>
    </row>
    <row r="240" customFormat="false" ht="15.75" hidden="false" customHeight="false" outlineLevel="0" collapsed="false">
      <c r="D240" s="45"/>
      <c r="E240" s="45"/>
    </row>
    <row r="241" customFormat="false" ht="15.75" hidden="false" customHeight="false" outlineLevel="0" collapsed="false">
      <c r="D241" s="45"/>
      <c r="E241" s="45"/>
    </row>
    <row r="242" customFormat="false" ht="15.75" hidden="false" customHeight="false" outlineLevel="0" collapsed="false">
      <c r="D242" s="45"/>
      <c r="E242" s="45"/>
    </row>
    <row r="243" customFormat="false" ht="15.75" hidden="false" customHeight="false" outlineLevel="0" collapsed="false">
      <c r="D243" s="45"/>
      <c r="E243" s="45"/>
    </row>
    <row r="244" customFormat="false" ht="15.75" hidden="false" customHeight="false" outlineLevel="0" collapsed="false">
      <c r="D244" s="45"/>
      <c r="E244" s="45"/>
    </row>
    <row r="245" customFormat="false" ht="15.75" hidden="false" customHeight="false" outlineLevel="0" collapsed="false">
      <c r="D245" s="45"/>
      <c r="E245" s="45"/>
    </row>
    <row r="246" customFormat="false" ht="15.75" hidden="false" customHeight="false" outlineLevel="0" collapsed="false">
      <c r="D246" s="45"/>
      <c r="E246" s="45"/>
    </row>
    <row r="247" customFormat="false" ht="15.75" hidden="false" customHeight="false" outlineLevel="0" collapsed="false">
      <c r="D247" s="45"/>
      <c r="E247" s="45"/>
    </row>
    <row r="248" customFormat="false" ht="15.75" hidden="false" customHeight="false" outlineLevel="0" collapsed="false">
      <c r="D248" s="45"/>
      <c r="E248" s="45"/>
    </row>
    <row r="249" customFormat="false" ht="15.75" hidden="false" customHeight="false" outlineLevel="0" collapsed="false">
      <c r="D249" s="45"/>
      <c r="E249" s="45"/>
    </row>
    <row r="250" customFormat="false" ht="15.75" hidden="false" customHeight="false" outlineLevel="0" collapsed="false">
      <c r="D250" s="45"/>
      <c r="E250" s="45"/>
    </row>
    <row r="251" customFormat="false" ht="15.75" hidden="false" customHeight="false" outlineLevel="0" collapsed="false">
      <c r="D251" s="45"/>
      <c r="E251" s="45"/>
    </row>
    <row r="252" customFormat="false" ht="15.75" hidden="false" customHeight="false" outlineLevel="0" collapsed="false">
      <c r="D252" s="45"/>
      <c r="E252" s="45"/>
    </row>
    <row r="253" customFormat="false" ht="15.75" hidden="false" customHeight="false" outlineLevel="0" collapsed="false">
      <c r="D253" s="45"/>
      <c r="E253" s="45"/>
    </row>
    <row r="254" customFormat="false" ht="15.75" hidden="false" customHeight="false" outlineLevel="0" collapsed="false">
      <c r="D254" s="45"/>
      <c r="E254" s="45"/>
    </row>
    <row r="255" customFormat="false" ht="15.75" hidden="false" customHeight="false" outlineLevel="0" collapsed="false">
      <c r="D255" s="45"/>
      <c r="E255" s="45"/>
    </row>
    <row r="256" customFormat="false" ht="15.75" hidden="false" customHeight="false" outlineLevel="0" collapsed="false">
      <c r="D256" s="45"/>
      <c r="E256" s="45"/>
    </row>
    <row r="257" customFormat="false" ht="15.75" hidden="false" customHeight="false" outlineLevel="0" collapsed="false">
      <c r="D257" s="45"/>
      <c r="E257" s="45"/>
    </row>
    <row r="258" customFormat="false" ht="15.75" hidden="false" customHeight="false" outlineLevel="0" collapsed="false">
      <c r="D258" s="45"/>
      <c r="E258" s="45"/>
    </row>
    <row r="259" customFormat="false" ht="15.75" hidden="false" customHeight="false" outlineLevel="0" collapsed="false">
      <c r="D259" s="45"/>
      <c r="E259" s="45"/>
    </row>
    <row r="260" customFormat="false" ht="15.75" hidden="false" customHeight="false" outlineLevel="0" collapsed="false">
      <c r="D260" s="45"/>
      <c r="E260" s="45"/>
    </row>
    <row r="261" customFormat="false" ht="15.75" hidden="false" customHeight="false" outlineLevel="0" collapsed="false">
      <c r="D261" s="45"/>
      <c r="E261" s="45"/>
    </row>
    <row r="262" customFormat="false" ht="15.75" hidden="false" customHeight="false" outlineLevel="0" collapsed="false">
      <c r="D262" s="45"/>
      <c r="E262" s="45"/>
    </row>
    <row r="263" customFormat="false" ht="15.75" hidden="false" customHeight="false" outlineLevel="0" collapsed="false">
      <c r="D263" s="45"/>
      <c r="E263" s="45"/>
    </row>
    <row r="264" customFormat="false" ht="15.75" hidden="false" customHeight="false" outlineLevel="0" collapsed="false">
      <c r="D264" s="45"/>
      <c r="E264" s="45"/>
    </row>
    <row r="265" customFormat="false" ht="15.75" hidden="false" customHeight="false" outlineLevel="0" collapsed="false">
      <c r="D265" s="45"/>
      <c r="E265" s="45"/>
    </row>
    <row r="266" customFormat="false" ht="15.75" hidden="false" customHeight="false" outlineLevel="0" collapsed="false">
      <c r="D266" s="45"/>
      <c r="E266" s="45"/>
    </row>
    <row r="267" customFormat="false" ht="15.75" hidden="false" customHeight="false" outlineLevel="0" collapsed="false">
      <c r="D267" s="45"/>
      <c r="E267" s="45"/>
    </row>
    <row r="268" customFormat="false" ht="15.75" hidden="false" customHeight="false" outlineLevel="0" collapsed="false">
      <c r="D268" s="45"/>
      <c r="E268" s="45"/>
    </row>
    <row r="269" customFormat="false" ht="15.75" hidden="false" customHeight="false" outlineLevel="0" collapsed="false">
      <c r="D269" s="45"/>
      <c r="E269" s="45"/>
    </row>
    <row r="270" customFormat="false" ht="15.75" hidden="false" customHeight="false" outlineLevel="0" collapsed="false">
      <c r="D270" s="45"/>
      <c r="E270" s="45"/>
    </row>
    <row r="271" customFormat="false" ht="15.75" hidden="false" customHeight="false" outlineLevel="0" collapsed="false">
      <c r="D271" s="45"/>
      <c r="E271" s="45"/>
    </row>
    <row r="272" customFormat="false" ht="15.75" hidden="false" customHeight="false" outlineLevel="0" collapsed="false">
      <c r="D272" s="45"/>
      <c r="E272" s="45"/>
    </row>
    <row r="273" customFormat="false" ht="15.75" hidden="false" customHeight="false" outlineLevel="0" collapsed="false">
      <c r="D273" s="45"/>
      <c r="E273" s="45"/>
    </row>
    <row r="274" customFormat="false" ht="15.75" hidden="false" customHeight="false" outlineLevel="0" collapsed="false">
      <c r="D274" s="45"/>
      <c r="E274" s="45"/>
    </row>
    <row r="275" customFormat="false" ht="15.75" hidden="false" customHeight="false" outlineLevel="0" collapsed="false">
      <c r="D275" s="45"/>
      <c r="E275" s="45"/>
    </row>
    <row r="276" customFormat="false" ht="15.75" hidden="false" customHeight="false" outlineLevel="0" collapsed="false">
      <c r="D276" s="45"/>
      <c r="E276" s="45"/>
    </row>
    <row r="277" customFormat="false" ht="15.75" hidden="false" customHeight="false" outlineLevel="0" collapsed="false">
      <c r="D277" s="45"/>
      <c r="E277" s="45"/>
    </row>
    <row r="278" customFormat="false" ht="15.75" hidden="false" customHeight="false" outlineLevel="0" collapsed="false">
      <c r="D278" s="45"/>
      <c r="E278" s="45"/>
    </row>
    <row r="279" customFormat="false" ht="15.75" hidden="false" customHeight="false" outlineLevel="0" collapsed="false">
      <c r="D279" s="45"/>
      <c r="E279" s="45"/>
    </row>
    <row r="280" customFormat="false" ht="15.75" hidden="false" customHeight="false" outlineLevel="0" collapsed="false">
      <c r="D280" s="45"/>
      <c r="E280" s="45"/>
    </row>
    <row r="281" customFormat="false" ht="15.75" hidden="false" customHeight="false" outlineLevel="0" collapsed="false">
      <c r="D281" s="45"/>
      <c r="E281" s="45"/>
    </row>
    <row r="282" customFormat="false" ht="15.75" hidden="false" customHeight="false" outlineLevel="0" collapsed="false">
      <c r="D282" s="45"/>
      <c r="E282" s="45"/>
    </row>
    <row r="283" customFormat="false" ht="15.75" hidden="false" customHeight="false" outlineLevel="0" collapsed="false">
      <c r="D283" s="45"/>
      <c r="E283" s="45"/>
    </row>
    <row r="284" customFormat="false" ht="15.75" hidden="false" customHeight="false" outlineLevel="0" collapsed="false">
      <c r="D284" s="45"/>
      <c r="E284" s="45"/>
    </row>
    <row r="285" customFormat="false" ht="15.75" hidden="false" customHeight="false" outlineLevel="0" collapsed="false">
      <c r="D285" s="45"/>
      <c r="E285" s="45"/>
    </row>
    <row r="286" customFormat="false" ht="15.75" hidden="false" customHeight="false" outlineLevel="0" collapsed="false">
      <c r="D286" s="45"/>
      <c r="E286" s="45"/>
    </row>
    <row r="287" customFormat="false" ht="15.75" hidden="false" customHeight="false" outlineLevel="0" collapsed="false">
      <c r="D287" s="45"/>
      <c r="E287" s="45"/>
    </row>
    <row r="288" customFormat="false" ht="15.75" hidden="false" customHeight="false" outlineLevel="0" collapsed="false">
      <c r="D288" s="45"/>
      <c r="E288" s="45"/>
    </row>
    <row r="289" customFormat="false" ht="15.75" hidden="false" customHeight="false" outlineLevel="0" collapsed="false">
      <c r="D289" s="45"/>
      <c r="E289" s="45"/>
    </row>
    <row r="290" customFormat="false" ht="15.75" hidden="false" customHeight="false" outlineLevel="0" collapsed="false">
      <c r="D290" s="45"/>
      <c r="E290" s="45"/>
    </row>
    <row r="291" customFormat="false" ht="15.75" hidden="false" customHeight="false" outlineLevel="0" collapsed="false">
      <c r="D291" s="45"/>
      <c r="E291" s="45"/>
    </row>
    <row r="292" customFormat="false" ht="15.75" hidden="false" customHeight="false" outlineLevel="0" collapsed="false">
      <c r="D292" s="45"/>
      <c r="E292" s="45"/>
    </row>
    <row r="293" customFormat="false" ht="15.75" hidden="false" customHeight="false" outlineLevel="0" collapsed="false">
      <c r="D293" s="45"/>
      <c r="E293" s="45"/>
    </row>
    <row r="294" customFormat="false" ht="15.75" hidden="false" customHeight="false" outlineLevel="0" collapsed="false">
      <c r="D294" s="45"/>
      <c r="E294" s="45"/>
    </row>
    <row r="295" customFormat="false" ht="15.75" hidden="false" customHeight="false" outlineLevel="0" collapsed="false">
      <c r="D295" s="45"/>
      <c r="E295" s="45"/>
    </row>
    <row r="296" customFormat="false" ht="15.75" hidden="false" customHeight="false" outlineLevel="0" collapsed="false">
      <c r="D296" s="45"/>
      <c r="E296" s="45"/>
    </row>
    <row r="297" customFormat="false" ht="15.75" hidden="false" customHeight="false" outlineLevel="0" collapsed="false">
      <c r="D297" s="45"/>
      <c r="E297" s="45"/>
    </row>
    <row r="298" customFormat="false" ht="15.75" hidden="false" customHeight="false" outlineLevel="0" collapsed="false">
      <c r="D298" s="45"/>
      <c r="E298" s="45"/>
    </row>
    <row r="299" customFormat="false" ht="15.75" hidden="false" customHeight="false" outlineLevel="0" collapsed="false">
      <c r="D299" s="45"/>
      <c r="E299" s="45"/>
    </row>
    <row r="300" customFormat="false" ht="15.75" hidden="false" customHeight="false" outlineLevel="0" collapsed="false">
      <c r="D300" s="45"/>
      <c r="E300" s="45"/>
    </row>
    <row r="301" customFormat="false" ht="15.75" hidden="false" customHeight="false" outlineLevel="0" collapsed="false">
      <c r="D301" s="45"/>
      <c r="E301" s="45"/>
    </row>
    <row r="302" customFormat="false" ht="15.75" hidden="false" customHeight="false" outlineLevel="0" collapsed="false">
      <c r="D302" s="45"/>
      <c r="E302" s="45"/>
    </row>
    <row r="303" customFormat="false" ht="15.75" hidden="false" customHeight="false" outlineLevel="0" collapsed="false">
      <c r="D303" s="45"/>
      <c r="E303" s="45"/>
    </row>
    <row r="304" customFormat="false" ht="15.75" hidden="false" customHeight="false" outlineLevel="0" collapsed="false">
      <c r="D304" s="45"/>
      <c r="E304" s="45"/>
    </row>
    <row r="305" customFormat="false" ht="15.75" hidden="false" customHeight="false" outlineLevel="0" collapsed="false">
      <c r="D305" s="45"/>
      <c r="E305" s="45"/>
    </row>
    <row r="306" customFormat="false" ht="15.75" hidden="false" customHeight="false" outlineLevel="0" collapsed="false">
      <c r="D306" s="45"/>
      <c r="E306" s="45"/>
    </row>
    <row r="307" customFormat="false" ht="15.75" hidden="false" customHeight="false" outlineLevel="0" collapsed="false">
      <c r="D307" s="45"/>
      <c r="E307" s="45"/>
    </row>
    <row r="308" customFormat="false" ht="15.75" hidden="false" customHeight="false" outlineLevel="0" collapsed="false">
      <c r="D308" s="45"/>
      <c r="E308" s="45"/>
    </row>
    <row r="309" customFormat="false" ht="15.75" hidden="false" customHeight="false" outlineLevel="0" collapsed="false">
      <c r="D309" s="45"/>
      <c r="E309" s="45"/>
    </row>
    <row r="310" customFormat="false" ht="15.75" hidden="false" customHeight="false" outlineLevel="0" collapsed="false">
      <c r="D310" s="45"/>
      <c r="E310" s="45"/>
    </row>
    <row r="311" customFormat="false" ht="15.75" hidden="false" customHeight="false" outlineLevel="0" collapsed="false">
      <c r="D311" s="45"/>
      <c r="E311" s="45"/>
    </row>
    <row r="312" customFormat="false" ht="15.75" hidden="false" customHeight="false" outlineLevel="0" collapsed="false">
      <c r="D312" s="45"/>
      <c r="E312" s="45"/>
    </row>
    <row r="313" customFormat="false" ht="15.75" hidden="false" customHeight="false" outlineLevel="0" collapsed="false">
      <c r="D313" s="45"/>
      <c r="E313" s="45"/>
    </row>
    <row r="314" customFormat="false" ht="15.75" hidden="false" customHeight="false" outlineLevel="0" collapsed="false">
      <c r="D314" s="45"/>
      <c r="E314" s="45"/>
    </row>
    <row r="315" customFormat="false" ht="15.75" hidden="false" customHeight="false" outlineLevel="0" collapsed="false">
      <c r="D315" s="45"/>
      <c r="E315" s="45"/>
    </row>
    <row r="316" customFormat="false" ht="15.75" hidden="false" customHeight="false" outlineLevel="0" collapsed="false">
      <c r="D316" s="45"/>
      <c r="E316" s="45"/>
    </row>
    <row r="317" customFormat="false" ht="15.75" hidden="false" customHeight="false" outlineLevel="0" collapsed="false">
      <c r="D317" s="45"/>
      <c r="E317" s="45"/>
    </row>
    <row r="318" customFormat="false" ht="15.75" hidden="false" customHeight="false" outlineLevel="0" collapsed="false">
      <c r="D318" s="45"/>
      <c r="E318" s="45"/>
    </row>
    <row r="319" customFormat="false" ht="15.75" hidden="false" customHeight="false" outlineLevel="0" collapsed="false">
      <c r="D319" s="45"/>
      <c r="E319" s="45"/>
    </row>
    <row r="320" customFormat="false" ht="15.75" hidden="false" customHeight="false" outlineLevel="0" collapsed="false">
      <c r="D320" s="45"/>
      <c r="E320" s="45"/>
    </row>
    <row r="321" customFormat="false" ht="15.75" hidden="false" customHeight="false" outlineLevel="0" collapsed="false">
      <c r="D321" s="45"/>
      <c r="E321" s="45"/>
    </row>
    <row r="322" customFormat="false" ht="15.75" hidden="false" customHeight="false" outlineLevel="0" collapsed="false">
      <c r="D322" s="45"/>
      <c r="E322" s="45"/>
    </row>
    <row r="323" customFormat="false" ht="15.75" hidden="false" customHeight="false" outlineLevel="0" collapsed="false">
      <c r="D323" s="45"/>
      <c r="E323" s="45"/>
    </row>
    <row r="324" customFormat="false" ht="15.75" hidden="false" customHeight="false" outlineLevel="0" collapsed="false">
      <c r="D324" s="45"/>
      <c r="E324" s="45"/>
    </row>
    <row r="325" customFormat="false" ht="15.75" hidden="false" customHeight="false" outlineLevel="0" collapsed="false">
      <c r="D325" s="45"/>
      <c r="E325" s="45"/>
    </row>
    <row r="326" customFormat="false" ht="15.75" hidden="false" customHeight="false" outlineLevel="0" collapsed="false">
      <c r="D326" s="45"/>
      <c r="E326" s="45"/>
    </row>
    <row r="327" customFormat="false" ht="15.75" hidden="false" customHeight="false" outlineLevel="0" collapsed="false">
      <c r="D327" s="45"/>
      <c r="E327" s="45"/>
    </row>
    <row r="328" customFormat="false" ht="15.75" hidden="false" customHeight="false" outlineLevel="0" collapsed="false">
      <c r="D328" s="45"/>
      <c r="E328" s="45"/>
    </row>
    <row r="329" customFormat="false" ht="15.75" hidden="false" customHeight="false" outlineLevel="0" collapsed="false">
      <c r="D329" s="45"/>
      <c r="E329" s="45"/>
    </row>
    <row r="330" customFormat="false" ht="15.75" hidden="false" customHeight="false" outlineLevel="0" collapsed="false">
      <c r="D330" s="45"/>
      <c r="E330" s="45"/>
    </row>
    <row r="331" customFormat="false" ht="15.75" hidden="false" customHeight="false" outlineLevel="0" collapsed="false">
      <c r="D331" s="45"/>
      <c r="E331" s="45"/>
    </row>
    <row r="332" customFormat="false" ht="15.75" hidden="false" customHeight="false" outlineLevel="0" collapsed="false">
      <c r="D332" s="45"/>
      <c r="E332" s="45"/>
    </row>
    <row r="333" customFormat="false" ht="15.75" hidden="false" customHeight="false" outlineLevel="0" collapsed="false">
      <c r="D333" s="45"/>
      <c r="E333" s="45"/>
    </row>
    <row r="334" customFormat="false" ht="15.75" hidden="false" customHeight="false" outlineLevel="0" collapsed="false">
      <c r="D334" s="45"/>
      <c r="E334" s="45"/>
    </row>
    <row r="335" customFormat="false" ht="15.75" hidden="false" customHeight="false" outlineLevel="0" collapsed="false">
      <c r="D335" s="45"/>
      <c r="E335" s="45"/>
    </row>
    <row r="336" customFormat="false" ht="15.75" hidden="false" customHeight="false" outlineLevel="0" collapsed="false">
      <c r="D336" s="45"/>
      <c r="E336" s="45"/>
    </row>
    <row r="337" customFormat="false" ht="15.75" hidden="false" customHeight="false" outlineLevel="0" collapsed="false">
      <c r="D337" s="45"/>
      <c r="E337" s="45"/>
    </row>
    <row r="338" customFormat="false" ht="15.75" hidden="false" customHeight="false" outlineLevel="0" collapsed="false">
      <c r="D338" s="45"/>
      <c r="E338" s="45"/>
    </row>
    <row r="339" customFormat="false" ht="15.75" hidden="false" customHeight="false" outlineLevel="0" collapsed="false">
      <c r="D339" s="45"/>
      <c r="E339" s="45"/>
    </row>
    <row r="340" customFormat="false" ht="15.75" hidden="false" customHeight="false" outlineLevel="0" collapsed="false">
      <c r="D340" s="45"/>
      <c r="E340" s="45"/>
    </row>
    <row r="341" customFormat="false" ht="15.75" hidden="false" customHeight="false" outlineLevel="0" collapsed="false">
      <c r="D341" s="45"/>
      <c r="E341" s="45"/>
    </row>
    <row r="342" customFormat="false" ht="15.75" hidden="false" customHeight="false" outlineLevel="0" collapsed="false">
      <c r="D342" s="45"/>
      <c r="E342" s="45"/>
    </row>
    <row r="343" customFormat="false" ht="15.75" hidden="false" customHeight="false" outlineLevel="0" collapsed="false">
      <c r="D343" s="45"/>
      <c r="E343" s="45"/>
    </row>
    <row r="344" customFormat="false" ht="15.75" hidden="false" customHeight="false" outlineLevel="0" collapsed="false">
      <c r="D344" s="45"/>
      <c r="E344" s="45"/>
    </row>
    <row r="345" customFormat="false" ht="15.75" hidden="false" customHeight="false" outlineLevel="0" collapsed="false">
      <c r="D345" s="45"/>
      <c r="E345" s="45"/>
    </row>
    <row r="346" customFormat="false" ht="15.75" hidden="false" customHeight="false" outlineLevel="0" collapsed="false">
      <c r="D346" s="45"/>
      <c r="E346" s="45"/>
    </row>
    <row r="347" customFormat="false" ht="15.75" hidden="false" customHeight="false" outlineLevel="0" collapsed="false">
      <c r="D347" s="45"/>
      <c r="E347" s="45"/>
    </row>
    <row r="348" customFormat="false" ht="15.75" hidden="false" customHeight="false" outlineLevel="0" collapsed="false">
      <c r="D348" s="45"/>
      <c r="E348" s="45"/>
    </row>
    <row r="349" customFormat="false" ht="15.75" hidden="false" customHeight="false" outlineLevel="0" collapsed="false">
      <c r="D349" s="45"/>
      <c r="E349" s="45"/>
    </row>
    <row r="350" customFormat="false" ht="15.75" hidden="false" customHeight="false" outlineLevel="0" collapsed="false">
      <c r="D350" s="45"/>
      <c r="E350" s="45"/>
    </row>
    <row r="351" customFormat="false" ht="15.75" hidden="false" customHeight="false" outlineLevel="0" collapsed="false">
      <c r="D351" s="45"/>
      <c r="E351" s="45"/>
    </row>
    <row r="352" customFormat="false" ht="15.75" hidden="false" customHeight="false" outlineLevel="0" collapsed="false">
      <c r="D352" s="45"/>
      <c r="E352" s="45"/>
    </row>
    <row r="353" customFormat="false" ht="15.75" hidden="false" customHeight="false" outlineLevel="0" collapsed="false">
      <c r="D353" s="45"/>
      <c r="E353" s="45"/>
    </row>
    <row r="354" customFormat="false" ht="15.75" hidden="false" customHeight="false" outlineLevel="0" collapsed="false">
      <c r="D354" s="45"/>
      <c r="E354" s="45"/>
    </row>
    <row r="355" customFormat="false" ht="15.75" hidden="false" customHeight="false" outlineLevel="0" collapsed="false">
      <c r="D355" s="45"/>
      <c r="E355" s="45"/>
    </row>
    <row r="356" customFormat="false" ht="15.75" hidden="false" customHeight="false" outlineLevel="0" collapsed="false">
      <c r="D356" s="45"/>
      <c r="E356" s="45"/>
    </row>
    <row r="357" customFormat="false" ht="15.75" hidden="false" customHeight="false" outlineLevel="0" collapsed="false">
      <c r="D357" s="45"/>
      <c r="E357" s="45"/>
    </row>
    <row r="358" customFormat="false" ht="15.75" hidden="false" customHeight="false" outlineLevel="0" collapsed="false">
      <c r="D358" s="45"/>
      <c r="E358" s="45"/>
    </row>
    <row r="359" customFormat="false" ht="15.75" hidden="false" customHeight="false" outlineLevel="0" collapsed="false">
      <c r="D359" s="45"/>
      <c r="E359" s="45"/>
    </row>
    <row r="360" customFormat="false" ht="15.75" hidden="false" customHeight="false" outlineLevel="0" collapsed="false">
      <c r="D360" s="45"/>
      <c r="E360" s="45"/>
    </row>
    <row r="361" customFormat="false" ht="15.75" hidden="false" customHeight="false" outlineLevel="0" collapsed="false">
      <c r="D361" s="45"/>
      <c r="E361" s="45"/>
    </row>
    <row r="362" customFormat="false" ht="15.75" hidden="false" customHeight="false" outlineLevel="0" collapsed="false">
      <c r="D362" s="45"/>
      <c r="E362" s="45"/>
    </row>
    <row r="363" customFormat="false" ht="15.75" hidden="false" customHeight="false" outlineLevel="0" collapsed="false">
      <c r="D363" s="45"/>
      <c r="E363" s="45"/>
    </row>
    <row r="364" customFormat="false" ht="15.75" hidden="false" customHeight="false" outlineLevel="0" collapsed="false">
      <c r="D364" s="45"/>
      <c r="E364" s="45"/>
    </row>
    <row r="365" customFormat="false" ht="15.75" hidden="false" customHeight="false" outlineLevel="0" collapsed="false">
      <c r="D365" s="45"/>
      <c r="E365" s="45"/>
    </row>
    <row r="366" customFormat="false" ht="15.75" hidden="false" customHeight="false" outlineLevel="0" collapsed="false">
      <c r="D366" s="45"/>
      <c r="E366" s="45"/>
    </row>
    <row r="367" customFormat="false" ht="15.75" hidden="false" customHeight="false" outlineLevel="0" collapsed="false">
      <c r="D367" s="45"/>
      <c r="E367" s="45"/>
    </row>
    <row r="368" customFormat="false" ht="15.75" hidden="false" customHeight="false" outlineLevel="0" collapsed="false">
      <c r="D368" s="45"/>
      <c r="E368" s="45"/>
    </row>
    <row r="369" customFormat="false" ht="15.75" hidden="false" customHeight="false" outlineLevel="0" collapsed="false">
      <c r="D369" s="45"/>
      <c r="E369" s="45"/>
    </row>
    <row r="370" customFormat="false" ht="15.75" hidden="false" customHeight="false" outlineLevel="0" collapsed="false">
      <c r="D370" s="45"/>
      <c r="E370" s="45"/>
    </row>
    <row r="371" customFormat="false" ht="15.75" hidden="false" customHeight="false" outlineLevel="0" collapsed="false">
      <c r="D371" s="45"/>
      <c r="E371" s="45"/>
    </row>
    <row r="372" customFormat="false" ht="15.75" hidden="false" customHeight="false" outlineLevel="0" collapsed="false">
      <c r="D372" s="45"/>
      <c r="E372" s="45"/>
    </row>
    <row r="373" customFormat="false" ht="15.75" hidden="false" customHeight="false" outlineLevel="0" collapsed="false">
      <c r="D373" s="45"/>
      <c r="E373" s="45"/>
    </row>
    <row r="374" customFormat="false" ht="15.75" hidden="false" customHeight="false" outlineLevel="0" collapsed="false">
      <c r="D374" s="45"/>
      <c r="E374" s="45"/>
    </row>
    <row r="375" customFormat="false" ht="15.75" hidden="false" customHeight="false" outlineLevel="0" collapsed="false">
      <c r="D375" s="45"/>
      <c r="E375" s="45"/>
    </row>
    <row r="376" customFormat="false" ht="15.75" hidden="false" customHeight="false" outlineLevel="0" collapsed="false">
      <c r="D376" s="45"/>
      <c r="E376" s="45"/>
    </row>
    <row r="377" customFormat="false" ht="15.75" hidden="false" customHeight="false" outlineLevel="0" collapsed="false">
      <c r="D377" s="45"/>
      <c r="E377" s="45"/>
    </row>
    <row r="378" customFormat="false" ht="15.75" hidden="false" customHeight="false" outlineLevel="0" collapsed="false">
      <c r="D378" s="45"/>
      <c r="E378" s="45"/>
    </row>
    <row r="379" customFormat="false" ht="15.75" hidden="false" customHeight="false" outlineLevel="0" collapsed="false">
      <c r="D379" s="45"/>
      <c r="E379" s="45"/>
    </row>
    <row r="380" customFormat="false" ht="15.75" hidden="false" customHeight="false" outlineLevel="0" collapsed="false">
      <c r="D380" s="45"/>
      <c r="E380" s="45"/>
    </row>
    <row r="381" customFormat="false" ht="15.75" hidden="false" customHeight="false" outlineLevel="0" collapsed="false">
      <c r="D381" s="45"/>
      <c r="E381" s="45"/>
    </row>
    <row r="382" customFormat="false" ht="15.75" hidden="false" customHeight="false" outlineLevel="0" collapsed="false">
      <c r="D382" s="45"/>
      <c r="E382" s="45"/>
    </row>
    <row r="383" customFormat="false" ht="15.75" hidden="false" customHeight="false" outlineLevel="0" collapsed="false">
      <c r="D383" s="45"/>
      <c r="E383" s="45"/>
    </row>
    <row r="384" customFormat="false" ht="15.75" hidden="false" customHeight="false" outlineLevel="0" collapsed="false">
      <c r="D384" s="45"/>
      <c r="E384" s="45"/>
    </row>
    <row r="385" customFormat="false" ht="15.75" hidden="false" customHeight="false" outlineLevel="0" collapsed="false">
      <c r="D385" s="45"/>
      <c r="E385" s="45"/>
    </row>
    <row r="386" customFormat="false" ht="15.75" hidden="false" customHeight="false" outlineLevel="0" collapsed="false">
      <c r="D386" s="45"/>
      <c r="E386" s="45"/>
    </row>
    <row r="387" customFormat="false" ht="15.75" hidden="false" customHeight="false" outlineLevel="0" collapsed="false">
      <c r="D387" s="45"/>
      <c r="E387" s="45"/>
    </row>
    <row r="388" customFormat="false" ht="15.75" hidden="false" customHeight="false" outlineLevel="0" collapsed="false">
      <c r="D388" s="45"/>
      <c r="E388" s="45"/>
    </row>
    <row r="389" customFormat="false" ht="15.75" hidden="false" customHeight="false" outlineLevel="0" collapsed="false">
      <c r="D389" s="45"/>
      <c r="E389" s="45"/>
    </row>
    <row r="390" customFormat="false" ht="15.75" hidden="false" customHeight="false" outlineLevel="0" collapsed="false">
      <c r="D390" s="45"/>
      <c r="E390" s="45"/>
    </row>
    <row r="391" customFormat="false" ht="15.75" hidden="false" customHeight="false" outlineLevel="0" collapsed="false">
      <c r="D391" s="45"/>
      <c r="E391" s="45"/>
    </row>
    <row r="392" customFormat="false" ht="15.75" hidden="false" customHeight="false" outlineLevel="0" collapsed="false">
      <c r="D392" s="45"/>
      <c r="E392" s="45"/>
    </row>
    <row r="393" customFormat="false" ht="15.75" hidden="false" customHeight="false" outlineLevel="0" collapsed="false">
      <c r="D393" s="45"/>
      <c r="E393" s="45"/>
    </row>
    <row r="394" customFormat="false" ht="15.75" hidden="false" customHeight="false" outlineLevel="0" collapsed="false">
      <c r="D394" s="45"/>
      <c r="E394" s="45"/>
    </row>
    <row r="395" customFormat="false" ht="15.75" hidden="false" customHeight="false" outlineLevel="0" collapsed="false">
      <c r="D395" s="45"/>
      <c r="E395" s="45"/>
    </row>
    <row r="396" customFormat="false" ht="15.75" hidden="false" customHeight="false" outlineLevel="0" collapsed="false">
      <c r="D396" s="45"/>
      <c r="E396" s="45"/>
    </row>
    <row r="397" customFormat="false" ht="15.75" hidden="false" customHeight="false" outlineLevel="0" collapsed="false">
      <c r="D397" s="45"/>
      <c r="E397" s="45"/>
    </row>
    <row r="398" customFormat="false" ht="15.75" hidden="false" customHeight="false" outlineLevel="0" collapsed="false">
      <c r="D398" s="45"/>
      <c r="E398" s="45"/>
    </row>
    <row r="399" customFormat="false" ht="15.75" hidden="false" customHeight="false" outlineLevel="0" collapsed="false">
      <c r="D399" s="45"/>
      <c r="E399" s="45"/>
    </row>
    <row r="400" customFormat="false" ht="15.75" hidden="false" customHeight="false" outlineLevel="0" collapsed="false">
      <c r="D400" s="45"/>
      <c r="E400" s="45"/>
    </row>
    <row r="401" customFormat="false" ht="15.75" hidden="false" customHeight="false" outlineLevel="0" collapsed="false">
      <c r="D401" s="45"/>
      <c r="E401" s="45"/>
    </row>
    <row r="402" customFormat="false" ht="15.75" hidden="false" customHeight="false" outlineLevel="0" collapsed="false">
      <c r="D402" s="45"/>
      <c r="E402" s="45"/>
    </row>
    <row r="403" customFormat="false" ht="15.75" hidden="false" customHeight="false" outlineLevel="0" collapsed="false">
      <c r="D403" s="45"/>
      <c r="E403" s="45"/>
    </row>
    <row r="404" customFormat="false" ht="15.75" hidden="false" customHeight="false" outlineLevel="0" collapsed="false">
      <c r="D404" s="45"/>
      <c r="E404" s="45"/>
    </row>
    <row r="405" customFormat="false" ht="15.75" hidden="false" customHeight="false" outlineLevel="0" collapsed="false">
      <c r="D405" s="45"/>
      <c r="E405" s="45"/>
    </row>
    <row r="406" customFormat="false" ht="15.75" hidden="false" customHeight="false" outlineLevel="0" collapsed="false">
      <c r="D406" s="45"/>
      <c r="E406" s="45"/>
    </row>
    <row r="407" customFormat="false" ht="15.75" hidden="false" customHeight="false" outlineLevel="0" collapsed="false">
      <c r="D407" s="45"/>
      <c r="E407" s="45"/>
    </row>
    <row r="408" customFormat="false" ht="15.75" hidden="false" customHeight="false" outlineLevel="0" collapsed="false">
      <c r="D408" s="45"/>
      <c r="E408" s="45"/>
    </row>
    <row r="409" customFormat="false" ht="15.75" hidden="false" customHeight="false" outlineLevel="0" collapsed="false">
      <c r="D409" s="45"/>
      <c r="E409" s="45"/>
    </row>
    <row r="410" customFormat="false" ht="15.75" hidden="false" customHeight="false" outlineLevel="0" collapsed="false">
      <c r="D410" s="45"/>
      <c r="E410" s="45"/>
    </row>
    <row r="411" customFormat="false" ht="15.75" hidden="false" customHeight="false" outlineLevel="0" collapsed="false">
      <c r="D411" s="45"/>
      <c r="E411" s="45"/>
    </row>
    <row r="412" customFormat="false" ht="15.75" hidden="false" customHeight="false" outlineLevel="0" collapsed="false">
      <c r="D412" s="45"/>
      <c r="E412" s="45"/>
    </row>
    <row r="413" customFormat="false" ht="15.75" hidden="false" customHeight="false" outlineLevel="0" collapsed="false">
      <c r="D413" s="45"/>
      <c r="E413" s="45"/>
    </row>
    <row r="414" customFormat="false" ht="15.75" hidden="false" customHeight="false" outlineLevel="0" collapsed="false">
      <c r="D414" s="45"/>
      <c r="E414" s="45"/>
    </row>
    <row r="415" customFormat="false" ht="15.75" hidden="false" customHeight="false" outlineLevel="0" collapsed="false">
      <c r="D415" s="45"/>
      <c r="E415" s="45"/>
    </row>
    <row r="416" customFormat="false" ht="15.75" hidden="false" customHeight="false" outlineLevel="0" collapsed="false">
      <c r="D416" s="45"/>
      <c r="E416" s="45"/>
    </row>
    <row r="417" customFormat="false" ht="15.75" hidden="false" customHeight="false" outlineLevel="0" collapsed="false">
      <c r="D417" s="45"/>
      <c r="E417" s="45"/>
    </row>
    <row r="418" customFormat="false" ht="15.75" hidden="false" customHeight="false" outlineLevel="0" collapsed="false">
      <c r="D418" s="45"/>
      <c r="E418" s="45"/>
    </row>
    <row r="419" customFormat="false" ht="15.75" hidden="false" customHeight="false" outlineLevel="0" collapsed="false">
      <c r="D419" s="45"/>
      <c r="E419" s="45"/>
    </row>
    <row r="420" customFormat="false" ht="15.75" hidden="false" customHeight="false" outlineLevel="0" collapsed="false">
      <c r="D420" s="45"/>
      <c r="E420" s="45"/>
    </row>
    <row r="421" customFormat="false" ht="15.75" hidden="false" customHeight="false" outlineLevel="0" collapsed="false">
      <c r="D421" s="45"/>
      <c r="E421" s="45"/>
    </row>
    <row r="422" customFormat="false" ht="15.75" hidden="false" customHeight="false" outlineLevel="0" collapsed="false">
      <c r="D422" s="45"/>
      <c r="E422" s="45"/>
    </row>
    <row r="423" customFormat="false" ht="15.75" hidden="false" customHeight="false" outlineLevel="0" collapsed="false">
      <c r="D423" s="45"/>
      <c r="E423" s="45"/>
    </row>
    <row r="424" customFormat="false" ht="15.75" hidden="false" customHeight="false" outlineLevel="0" collapsed="false">
      <c r="D424" s="45"/>
      <c r="E424" s="45"/>
    </row>
    <row r="425" customFormat="false" ht="15.75" hidden="false" customHeight="false" outlineLevel="0" collapsed="false">
      <c r="D425" s="45"/>
      <c r="E425" s="45"/>
    </row>
    <row r="426" customFormat="false" ht="15.75" hidden="false" customHeight="false" outlineLevel="0" collapsed="false">
      <c r="D426" s="45"/>
      <c r="E426" s="45"/>
    </row>
    <row r="427" customFormat="false" ht="15.75" hidden="false" customHeight="false" outlineLevel="0" collapsed="false">
      <c r="D427" s="45"/>
      <c r="E427" s="45"/>
    </row>
    <row r="428" customFormat="false" ht="15.75" hidden="false" customHeight="false" outlineLevel="0" collapsed="false">
      <c r="D428" s="45"/>
      <c r="E428" s="45"/>
    </row>
    <row r="429" customFormat="false" ht="15.75" hidden="false" customHeight="false" outlineLevel="0" collapsed="false">
      <c r="D429" s="45"/>
      <c r="E429" s="45"/>
    </row>
    <row r="430" customFormat="false" ht="15.75" hidden="false" customHeight="false" outlineLevel="0" collapsed="false">
      <c r="D430" s="45"/>
      <c r="E430" s="45"/>
    </row>
    <row r="431" customFormat="false" ht="15.75" hidden="false" customHeight="false" outlineLevel="0" collapsed="false">
      <c r="D431" s="45"/>
      <c r="E431" s="45"/>
    </row>
    <row r="432" customFormat="false" ht="15.75" hidden="false" customHeight="false" outlineLevel="0" collapsed="false">
      <c r="D432" s="45"/>
      <c r="E432" s="45"/>
    </row>
    <row r="433" customFormat="false" ht="15.75" hidden="false" customHeight="false" outlineLevel="0" collapsed="false">
      <c r="D433" s="45"/>
      <c r="E433" s="45"/>
    </row>
    <row r="434" customFormat="false" ht="15.75" hidden="false" customHeight="false" outlineLevel="0" collapsed="false">
      <c r="D434" s="45"/>
      <c r="E434" s="45"/>
    </row>
    <row r="435" customFormat="false" ht="15.75" hidden="false" customHeight="false" outlineLevel="0" collapsed="false">
      <c r="D435" s="45"/>
      <c r="E435" s="45"/>
    </row>
    <row r="436" customFormat="false" ht="15.75" hidden="false" customHeight="false" outlineLevel="0" collapsed="false">
      <c r="D436" s="45"/>
      <c r="E436" s="45"/>
    </row>
    <row r="437" customFormat="false" ht="15.75" hidden="false" customHeight="false" outlineLevel="0" collapsed="false">
      <c r="D437" s="45"/>
      <c r="E437" s="45"/>
    </row>
    <row r="438" customFormat="false" ht="15.75" hidden="false" customHeight="false" outlineLevel="0" collapsed="false">
      <c r="D438" s="45"/>
      <c r="E438" s="45"/>
    </row>
    <row r="439" customFormat="false" ht="15.75" hidden="false" customHeight="false" outlineLevel="0" collapsed="false">
      <c r="D439" s="45"/>
      <c r="E439" s="45"/>
    </row>
    <row r="440" customFormat="false" ht="15.75" hidden="false" customHeight="false" outlineLevel="0" collapsed="false">
      <c r="D440" s="45"/>
      <c r="E440" s="45"/>
    </row>
    <row r="441" customFormat="false" ht="15.75" hidden="false" customHeight="false" outlineLevel="0" collapsed="false">
      <c r="D441" s="45"/>
      <c r="E441" s="45"/>
    </row>
    <row r="442" customFormat="false" ht="15.75" hidden="false" customHeight="false" outlineLevel="0" collapsed="false">
      <c r="D442" s="45"/>
      <c r="E442" s="45"/>
    </row>
    <row r="443" customFormat="false" ht="15.75" hidden="false" customHeight="false" outlineLevel="0" collapsed="false">
      <c r="D443" s="45"/>
      <c r="E443" s="45"/>
    </row>
    <row r="444" customFormat="false" ht="15.75" hidden="false" customHeight="false" outlineLevel="0" collapsed="false">
      <c r="D444" s="45"/>
      <c r="E444" s="45"/>
    </row>
    <row r="445" customFormat="false" ht="15.75" hidden="false" customHeight="false" outlineLevel="0" collapsed="false">
      <c r="D445" s="45"/>
      <c r="E445" s="45"/>
    </row>
    <row r="446" customFormat="false" ht="15.75" hidden="false" customHeight="false" outlineLevel="0" collapsed="false">
      <c r="D446" s="45"/>
      <c r="E446" s="45"/>
    </row>
    <row r="447" customFormat="false" ht="15.75" hidden="false" customHeight="false" outlineLevel="0" collapsed="false">
      <c r="D447" s="45"/>
      <c r="E447" s="45"/>
    </row>
    <row r="448" customFormat="false" ht="15.75" hidden="false" customHeight="false" outlineLevel="0" collapsed="false">
      <c r="D448" s="45"/>
      <c r="E448" s="45"/>
    </row>
    <row r="449" customFormat="false" ht="15.75" hidden="false" customHeight="false" outlineLevel="0" collapsed="false">
      <c r="D449" s="45"/>
      <c r="E449" s="45"/>
    </row>
    <row r="450" customFormat="false" ht="15.75" hidden="false" customHeight="false" outlineLevel="0" collapsed="false">
      <c r="D450" s="45"/>
      <c r="E450" s="45"/>
    </row>
    <row r="451" customFormat="false" ht="15.75" hidden="false" customHeight="false" outlineLevel="0" collapsed="false">
      <c r="D451" s="45"/>
      <c r="E451" s="45"/>
    </row>
    <row r="452" customFormat="false" ht="15.75" hidden="false" customHeight="false" outlineLevel="0" collapsed="false">
      <c r="D452" s="45"/>
      <c r="E452" s="45"/>
    </row>
    <row r="453" customFormat="false" ht="15.75" hidden="false" customHeight="false" outlineLevel="0" collapsed="false">
      <c r="D453" s="45"/>
      <c r="E453" s="45"/>
    </row>
    <row r="454" customFormat="false" ht="15.75" hidden="false" customHeight="false" outlineLevel="0" collapsed="false">
      <c r="D454" s="45"/>
      <c r="E454" s="45"/>
    </row>
    <row r="455" customFormat="false" ht="15.75" hidden="false" customHeight="false" outlineLevel="0" collapsed="false">
      <c r="D455" s="45"/>
      <c r="E455" s="45"/>
    </row>
    <row r="456" customFormat="false" ht="15.75" hidden="false" customHeight="false" outlineLevel="0" collapsed="false">
      <c r="D456" s="45"/>
      <c r="E456" s="45"/>
    </row>
    <row r="457" customFormat="false" ht="15.75" hidden="false" customHeight="false" outlineLevel="0" collapsed="false">
      <c r="D457" s="45"/>
      <c r="E457" s="45"/>
    </row>
    <row r="458" customFormat="false" ht="15.75" hidden="false" customHeight="false" outlineLevel="0" collapsed="false">
      <c r="D458" s="45"/>
      <c r="E458" s="45"/>
    </row>
    <row r="459" customFormat="false" ht="15.75" hidden="false" customHeight="false" outlineLevel="0" collapsed="false">
      <c r="D459" s="45"/>
      <c r="E459" s="45"/>
    </row>
    <row r="460" customFormat="false" ht="15.75" hidden="false" customHeight="false" outlineLevel="0" collapsed="false">
      <c r="D460" s="45"/>
      <c r="E460" s="45"/>
    </row>
    <row r="461" customFormat="false" ht="15.75" hidden="false" customHeight="false" outlineLevel="0" collapsed="false">
      <c r="D461" s="45"/>
      <c r="E461" s="45"/>
    </row>
    <row r="462" customFormat="false" ht="15.75" hidden="false" customHeight="false" outlineLevel="0" collapsed="false">
      <c r="D462" s="45"/>
      <c r="E462" s="45"/>
    </row>
    <row r="463" customFormat="false" ht="15.75" hidden="false" customHeight="false" outlineLevel="0" collapsed="false">
      <c r="D463" s="45"/>
      <c r="E463" s="45"/>
    </row>
    <row r="464" customFormat="false" ht="15.75" hidden="false" customHeight="false" outlineLevel="0" collapsed="false">
      <c r="D464" s="45"/>
      <c r="E464" s="45"/>
    </row>
    <row r="465" customFormat="false" ht="15.75" hidden="false" customHeight="false" outlineLevel="0" collapsed="false">
      <c r="D465" s="45"/>
      <c r="E465" s="45"/>
    </row>
    <row r="466" customFormat="false" ht="15.75" hidden="false" customHeight="false" outlineLevel="0" collapsed="false">
      <c r="D466" s="45"/>
      <c r="E466" s="45"/>
    </row>
    <row r="467" customFormat="false" ht="15.75" hidden="false" customHeight="false" outlineLevel="0" collapsed="false">
      <c r="D467" s="45"/>
      <c r="E467" s="45"/>
    </row>
    <row r="468" customFormat="false" ht="15.75" hidden="false" customHeight="false" outlineLevel="0" collapsed="false">
      <c r="D468" s="45"/>
      <c r="E468" s="45"/>
    </row>
    <row r="469" customFormat="false" ht="15.75" hidden="false" customHeight="false" outlineLevel="0" collapsed="false">
      <c r="D469" s="45"/>
      <c r="E469" s="45"/>
    </row>
    <row r="470" customFormat="false" ht="15.75" hidden="false" customHeight="false" outlineLevel="0" collapsed="false">
      <c r="D470" s="45"/>
      <c r="E470" s="45"/>
    </row>
    <row r="471" customFormat="false" ht="15.75" hidden="false" customHeight="false" outlineLevel="0" collapsed="false">
      <c r="D471" s="45"/>
      <c r="E471" s="45"/>
    </row>
    <row r="472" customFormat="false" ht="15.75" hidden="false" customHeight="false" outlineLevel="0" collapsed="false">
      <c r="D472" s="45"/>
      <c r="E472" s="45"/>
    </row>
    <row r="473" customFormat="false" ht="15.75" hidden="false" customHeight="false" outlineLevel="0" collapsed="false">
      <c r="D473" s="45"/>
      <c r="E473" s="45"/>
    </row>
    <row r="474" customFormat="false" ht="15.75" hidden="false" customHeight="false" outlineLevel="0" collapsed="false">
      <c r="D474" s="45"/>
      <c r="E474" s="45"/>
    </row>
    <row r="475" customFormat="false" ht="15.75" hidden="false" customHeight="false" outlineLevel="0" collapsed="false">
      <c r="D475" s="45"/>
      <c r="E475" s="45"/>
    </row>
    <row r="476" customFormat="false" ht="15.75" hidden="false" customHeight="false" outlineLevel="0" collapsed="false">
      <c r="D476" s="45"/>
      <c r="E476" s="45"/>
    </row>
    <row r="477" customFormat="false" ht="15.75" hidden="false" customHeight="false" outlineLevel="0" collapsed="false">
      <c r="D477" s="45"/>
      <c r="E477" s="45"/>
    </row>
    <row r="478" customFormat="false" ht="15.75" hidden="false" customHeight="false" outlineLevel="0" collapsed="false">
      <c r="D478" s="45"/>
      <c r="E478" s="45"/>
    </row>
    <row r="479" customFormat="false" ht="15.75" hidden="false" customHeight="false" outlineLevel="0" collapsed="false">
      <c r="D479" s="45"/>
      <c r="E479" s="45"/>
    </row>
    <row r="480" customFormat="false" ht="15.75" hidden="false" customHeight="false" outlineLevel="0" collapsed="false">
      <c r="D480" s="45"/>
      <c r="E480" s="45"/>
    </row>
    <row r="481" customFormat="false" ht="15.75" hidden="false" customHeight="false" outlineLevel="0" collapsed="false">
      <c r="D481" s="45"/>
      <c r="E481" s="45"/>
    </row>
    <row r="482" customFormat="false" ht="15.75" hidden="false" customHeight="false" outlineLevel="0" collapsed="false">
      <c r="D482" s="45"/>
      <c r="E482" s="45"/>
    </row>
    <row r="483" customFormat="false" ht="15.75" hidden="false" customHeight="false" outlineLevel="0" collapsed="false">
      <c r="D483" s="45"/>
      <c r="E483" s="45"/>
    </row>
    <row r="484" customFormat="false" ht="15.75" hidden="false" customHeight="false" outlineLevel="0" collapsed="false">
      <c r="D484" s="45"/>
      <c r="E484" s="45"/>
    </row>
    <row r="485" customFormat="false" ht="15.75" hidden="false" customHeight="false" outlineLevel="0" collapsed="false">
      <c r="D485" s="45"/>
      <c r="E485" s="45"/>
    </row>
    <row r="486" customFormat="false" ht="15.75" hidden="false" customHeight="false" outlineLevel="0" collapsed="false">
      <c r="D486" s="45"/>
      <c r="E486" s="45"/>
    </row>
    <row r="487" customFormat="false" ht="15.75" hidden="false" customHeight="false" outlineLevel="0" collapsed="false">
      <c r="D487" s="45"/>
      <c r="E487" s="45"/>
    </row>
    <row r="488" customFormat="false" ht="15.75" hidden="false" customHeight="false" outlineLevel="0" collapsed="false">
      <c r="D488" s="45"/>
      <c r="E488" s="45"/>
    </row>
    <row r="489" customFormat="false" ht="15.75" hidden="false" customHeight="false" outlineLevel="0" collapsed="false">
      <c r="D489" s="45"/>
      <c r="E489" s="45"/>
    </row>
    <row r="490" customFormat="false" ht="15.75" hidden="false" customHeight="false" outlineLevel="0" collapsed="false">
      <c r="D490" s="45"/>
      <c r="E490" s="45"/>
    </row>
    <row r="491" customFormat="false" ht="15.75" hidden="false" customHeight="false" outlineLevel="0" collapsed="false">
      <c r="D491" s="45"/>
      <c r="E491" s="45"/>
    </row>
    <row r="492" customFormat="false" ht="15.75" hidden="false" customHeight="false" outlineLevel="0" collapsed="false">
      <c r="D492" s="45"/>
      <c r="E492" s="45"/>
    </row>
    <row r="493" customFormat="false" ht="15.75" hidden="false" customHeight="false" outlineLevel="0" collapsed="false">
      <c r="D493" s="45"/>
      <c r="E493" s="45"/>
    </row>
    <row r="494" customFormat="false" ht="15.75" hidden="false" customHeight="false" outlineLevel="0" collapsed="false">
      <c r="D494" s="45"/>
      <c r="E494" s="45"/>
    </row>
    <row r="495" customFormat="false" ht="15.75" hidden="false" customHeight="false" outlineLevel="0" collapsed="false">
      <c r="D495" s="45"/>
      <c r="E495" s="45"/>
    </row>
    <row r="496" customFormat="false" ht="15.75" hidden="false" customHeight="false" outlineLevel="0" collapsed="false">
      <c r="D496" s="45"/>
      <c r="E496" s="45"/>
    </row>
    <row r="497" customFormat="false" ht="15.75" hidden="false" customHeight="false" outlineLevel="0" collapsed="false">
      <c r="D497" s="45"/>
      <c r="E497" s="45"/>
    </row>
    <row r="498" customFormat="false" ht="15.75" hidden="false" customHeight="false" outlineLevel="0" collapsed="false">
      <c r="D498" s="45"/>
      <c r="E498" s="45"/>
    </row>
    <row r="499" customFormat="false" ht="15.75" hidden="false" customHeight="false" outlineLevel="0" collapsed="false">
      <c r="D499" s="45"/>
      <c r="E499" s="45"/>
    </row>
    <row r="500" customFormat="false" ht="15.75" hidden="false" customHeight="false" outlineLevel="0" collapsed="false">
      <c r="D500" s="45"/>
      <c r="E500" s="45"/>
    </row>
    <row r="501" customFormat="false" ht="15.75" hidden="false" customHeight="false" outlineLevel="0" collapsed="false">
      <c r="D501" s="45"/>
      <c r="E501" s="45"/>
    </row>
    <row r="502" customFormat="false" ht="15.75" hidden="false" customHeight="false" outlineLevel="0" collapsed="false">
      <c r="D502" s="45"/>
      <c r="E502" s="45"/>
    </row>
    <row r="503" customFormat="false" ht="15.75" hidden="false" customHeight="false" outlineLevel="0" collapsed="false">
      <c r="D503" s="45"/>
      <c r="E503" s="45"/>
    </row>
    <row r="504" customFormat="false" ht="15.75" hidden="false" customHeight="false" outlineLevel="0" collapsed="false">
      <c r="D504" s="45"/>
      <c r="E504" s="45"/>
    </row>
    <row r="505" customFormat="false" ht="15.75" hidden="false" customHeight="false" outlineLevel="0" collapsed="false">
      <c r="D505" s="45"/>
      <c r="E505" s="45"/>
    </row>
    <row r="506" customFormat="false" ht="15.75" hidden="false" customHeight="false" outlineLevel="0" collapsed="false">
      <c r="D506" s="45"/>
      <c r="E506" s="45"/>
    </row>
    <row r="507" customFormat="false" ht="15.75" hidden="false" customHeight="false" outlineLevel="0" collapsed="false">
      <c r="D507" s="45"/>
      <c r="E507" s="45"/>
    </row>
    <row r="508" customFormat="false" ht="15.75" hidden="false" customHeight="false" outlineLevel="0" collapsed="false">
      <c r="D508" s="45"/>
      <c r="E508" s="45"/>
    </row>
    <row r="509" customFormat="false" ht="15.75" hidden="false" customHeight="false" outlineLevel="0" collapsed="false">
      <c r="D509" s="45"/>
      <c r="E509" s="45"/>
    </row>
    <row r="510" customFormat="false" ht="15.75" hidden="false" customHeight="false" outlineLevel="0" collapsed="false">
      <c r="D510" s="45"/>
      <c r="E510" s="45"/>
    </row>
    <row r="511" customFormat="false" ht="15.75" hidden="false" customHeight="false" outlineLevel="0" collapsed="false">
      <c r="D511" s="45"/>
      <c r="E511" s="45"/>
    </row>
    <row r="512" customFormat="false" ht="15.75" hidden="false" customHeight="false" outlineLevel="0" collapsed="false">
      <c r="D512" s="45"/>
      <c r="E512" s="45"/>
    </row>
    <row r="513" customFormat="false" ht="15.75" hidden="false" customHeight="false" outlineLevel="0" collapsed="false">
      <c r="D513" s="45"/>
      <c r="E513" s="45"/>
    </row>
    <row r="514" customFormat="false" ht="15.75" hidden="false" customHeight="false" outlineLevel="0" collapsed="false">
      <c r="D514" s="45"/>
      <c r="E514" s="45"/>
    </row>
    <row r="515" customFormat="false" ht="15.75" hidden="false" customHeight="false" outlineLevel="0" collapsed="false">
      <c r="D515" s="45"/>
      <c r="E515" s="45"/>
    </row>
    <row r="516" customFormat="false" ht="15.75" hidden="false" customHeight="false" outlineLevel="0" collapsed="false">
      <c r="D516" s="45"/>
      <c r="E516" s="45"/>
    </row>
    <row r="517" customFormat="false" ht="15.75" hidden="false" customHeight="false" outlineLevel="0" collapsed="false">
      <c r="D517" s="45"/>
      <c r="E517" s="45"/>
    </row>
    <row r="518" customFormat="false" ht="15.75" hidden="false" customHeight="false" outlineLevel="0" collapsed="false">
      <c r="D518" s="45"/>
      <c r="E518" s="45"/>
    </row>
    <row r="519" customFormat="false" ht="15.75" hidden="false" customHeight="false" outlineLevel="0" collapsed="false">
      <c r="D519" s="45"/>
      <c r="E519" s="45"/>
    </row>
    <row r="520" customFormat="false" ht="15.75" hidden="false" customHeight="false" outlineLevel="0" collapsed="false">
      <c r="D520" s="45"/>
      <c r="E520" s="45"/>
    </row>
    <row r="521" customFormat="false" ht="15.75" hidden="false" customHeight="false" outlineLevel="0" collapsed="false">
      <c r="D521" s="45"/>
      <c r="E521" s="45"/>
    </row>
    <row r="522" customFormat="false" ht="15.75" hidden="false" customHeight="false" outlineLevel="0" collapsed="false">
      <c r="D522" s="45"/>
      <c r="E522" s="45"/>
    </row>
    <row r="523" customFormat="false" ht="15.75" hidden="false" customHeight="false" outlineLevel="0" collapsed="false">
      <c r="D523" s="45"/>
      <c r="E523" s="45"/>
    </row>
    <row r="524" customFormat="false" ht="15.75" hidden="false" customHeight="false" outlineLevel="0" collapsed="false">
      <c r="D524" s="45"/>
      <c r="E524" s="45"/>
    </row>
    <row r="525" customFormat="false" ht="15.75" hidden="false" customHeight="false" outlineLevel="0" collapsed="false">
      <c r="D525" s="45"/>
      <c r="E525" s="45"/>
    </row>
    <row r="526" customFormat="false" ht="15.75" hidden="false" customHeight="false" outlineLevel="0" collapsed="false">
      <c r="D526" s="45"/>
      <c r="E526" s="45"/>
    </row>
    <row r="527" customFormat="false" ht="15.75" hidden="false" customHeight="false" outlineLevel="0" collapsed="false">
      <c r="D527" s="45"/>
      <c r="E527" s="45"/>
    </row>
    <row r="528" customFormat="false" ht="15.75" hidden="false" customHeight="false" outlineLevel="0" collapsed="false">
      <c r="D528" s="45"/>
      <c r="E528" s="45"/>
    </row>
    <row r="529" customFormat="false" ht="15.75" hidden="false" customHeight="false" outlineLevel="0" collapsed="false">
      <c r="D529" s="45"/>
      <c r="E529" s="45"/>
    </row>
    <row r="530" customFormat="false" ht="15.75" hidden="false" customHeight="false" outlineLevel="0" collapsed="false">
      <c r="D530" s="45"/>
      <c r="E530" s="45"/>
    </row>
    <row r="531" customFormat="false" ht="15.75" hidden="false" customHeight="false" outlineLevel="0" collapsed="false">
      <c r="D531" s="45"/>
      <c r="E531" s="45"/>
    </row>
    <row r="532" customFormat="false" ht="15.75" hidden="false" customHeight="false" outlineLevel="0" collapsed="false">
      <c r="D532" s="45"/>
      <c r="E532" s="45"/>
    </row>
    <row r="533" customFormat="false" ht="15.75" hidden="false" customHeight="false" outlineLevel="0" collapsed="false">
      <c r="D533" s="45"/>
      <c r="E533" s="45"/>
    </row>
    <row r="534" customFormat="false" ht="15.75" hidden="false" customHeight="false" outlineLevel="0" collapsed="false">
      <c r="D534" s="45"/>
      <c r="E534" s="45"/>
    </row>
    <row r="535" customFormat="false" ht="15.75" hidden="false" customHeight="false" outlineLevel="0" collapsed="false">
      <c r="D535" s="45"/>
      <c r="E535" s="45"/>
    </row>
    <row r="536" customFormat="false" ht="15.75" hidden="false" customHeight="false" outlineLevel="0" collapsed="false">
      <c r="D536" s="45"/>
      <c r="E536" s="45"/>
    </row>
    <row r="537" customFormat="false" ht="15.75" hidden="false" customHeight="false" outlineLevel="0" collapsed="false">
      <c r="D537" s="45"/>
      <c r="E537" s="45"/>
    </row>
    <row r="538" customFormat="false" ht="15.75" hidden="false" customHeight="false" outlineLevel="0" collapsed="false">
      <c r="D538" s="45"/>
      <c r="E538" s="45"/>
    </row>
    <row r="539" customFormat="false" ht="15.75" hidden="false" customHeight="false" outlineLevel="0" collapsed="false">
      <c r="D539" s="45"/>
      <c r="E539" s="45"/>
    </row>
    <row r="540" customFormat="false" ht="15.75" hidden="false" customHeight="false" outlineLevel="0" collapsed="false">
      <c r="D540" s="45"/>
      <c r="E540" s="45"/>
    </row>
    <row r="541" customFormat="false" ht="15.75" hidden="false" customHeight="false" outlineLevel="0" collapsed="false">
      <c r="D541" s="45"/>
      <c r="E541" s="45"/>
    </row>
    <row r="542" customFormat="false" ht="15.75" hidden="false" customHeight="false" outlineLevel="0" collapsed="false">
      <c r="D542" s="45"/>
      <c r="E542" s="45"/>
    </row>
    <row r="543" customFormat="false" ht="15.75" hidden="false" customHeight="false" outlineLevel="0" collapsed="false">
      <c r="D543" s="45"/>
      <c r="E543" s="45"/>
    </row>
    <row r="544" customFormat="false" ht="15.75" hidden="false" customHeight="false" outlineLevel="0" collapsed="false">
      <c r="D544" s="45"/>
      <c r="E544" s="45"/>
    </row>
    <row r="545" customFormat="false" ht="15.75" hidden="false" customHeight="false" outlineLevel="0" collapsed="false">
      <c r="D545" s="45"/>
      <c r="E545" s="45"/>
    </row>
    <row r="546" customFormat="false" ht="15.75" hidden="false" customHeight="false" outlineLevel="0" collapsed="false">
      <c r="D546" s="45"/>
      <c r="E546" s="45"/>
    </row>
    <row r="547" customFormat="false" ht="15.75" hidden="false" customHeight="false" outlineLevel="0" collapsed="false">
      <c r="D547" s="45"/>
      <c r="E547" s="45"/>
    </row>
    <row r="548" customFormat="false" ht="15.75" hidden="false" customHeight="false" outlineLevel="0" collapsed="false">
      <c r="D548" s="45"/>
      <c r="E548" s="45"/>
    </row>
    <row r="549" customFormat="false" ht="15.75" hidden="false" customHeight="false" outlineLevel="0" collapsed="false">
      <c r="D549" s="45"/>
      <c r="E549" s="45"/>
    </row>
    <row r="550" customFormat="false" ht="15.75" hidden="false" customHeight="false" outlineLevel="0" collapsed="false">
      <c r="D550" s="45"/>
      <c r="E550" s="45"/>
    </row>
    <row r="551" customFormat="false" ht="15.75" hidden="false" customHeight="false" outlineLevel="0" collapsed="false">
      <c r="D551" s="45"/>
      <c r="E551" s="45"/>
    </row>
    <row r="552" customFormat="false" ht="15.75" hidden="false" customHeight="false" outlineLevel="0" collapsed="false">
      <c r="D552" s="45"/>
      <c r="E552" s="45"/>
    </row>
    <row r="553" customFormat="false" ht="15.75" hidden="false" customHeight="false" outlineLevel="0" collapsed="false">
      <c r="D553" s="45"/>
      <c r="E553" s="45"/>
    </row>
    <row r="554" customFormat="false" ht="15.75" hidden="false" customHeight="false" outlineLevel="0" collapsed="false">
      <c r="D554" s="45"/>
      <c r="E554" s="45"/>
    </row>
    <row r="555" customFormat="false" ht="15.75" hidden="false" customHeight="false" outlineLevel="0" collapsed="false">
      <c r="D555" s="45"/>
      <c r="E555" s="45"/>
    </row>
    <row r="556" customFormat="false" ht="15.75" hidden="false" customHeight="false" outlineLevel="0" collapsed="false">
      <c r="D556" s="45"/>
      <c r="E556" s="45"/>
    </row>
    <row r="557" customFormat="false" ht="15.75" hidden="false" customHeight="false" outlineLevel="0" collapsed="false">
      <c r="D557" s="45"/>
      <c r="E557" s="45"/>
    </row>
    <row r="558" customFormat="false" ht="15.75" hidden="false" customHeight="false" outlineLevel="0" collapsed="false">
      <c r="D558" s="45"/>
      <c r="E558" s="45"/>
    </row>
    <row r="559" customFormat="false" ht="15.75" hidden="false" customHeight="false" outlineLevel="0" collapsed="false">
      <c r="D559" s="45"/>
      <c r="E559" s="45"/>
    </row>
    <row r="560" customFormat="false" ht="15.75" hidden="false" customHeight="false" outlineLevel="0" collapsed="false">
      <c r="D560" s="45"/>
      <c r="E560" s="45"/>
    </row>
    <row r="561" customFormat="false" ht="15.75" hidden="false" customHeight="false" outlineLevel="0" collapsed="false">
      <c r="D561" s="45"/>
      <c r="E561" s="45"/>
    </row>
    <row r="562" customFormat="false" ht="15.75" hidden="false" customHeight="false" outlineLevel="0" collapsed="false">
      <c r="D562" s="45"/>
      <c r="E562" s="45"/>
    </row>
    <row r="563" customFormat="false" ht="15.75" hidden="false" customHeight="false" outlineLevel="0" collapsed="false">
      <c r="D563" s="45"/>
      <c r="E563" s="45"/>
    </row>
    <row r="564" customFormat="false" ht="15.75" hidden="false" customHeight="false" outlineLevel="0" collapsed="false">
      <c r="D564" s="45"/>
      <c r="E564" s="45"/>
    </row>
    <row r="565" customFormat="false" ht="15.75" hidden="false" customHeight="false" outlineLevel="0" collapsed="false">
      <c r="D565" s="45"/>
      <c r="E565" s="45"/>
    </row>
    <row r="566" customFormat="false" ht="15.75" hidden="false" customHeight="false" outlineLevel="0" collapsed="false">
      <c r="D566" s="45"/>
      <c r="E566" s="45"/>
    </row>
    <row r="567" customFormat="false" ht="15.75" hidden="false" customHeight="false" outlineLevel="0" collapsed="false">
      <c r="D567" s="45"/>
      <c r="E567" s="45"/>
    </row>
    <row r="568" customFormat="false" ht="15.75" hidden="false" customHeight="false" outlineLevel="0" collapsed="false">
      <c r="D568" s="45"/>
      <c r="E568" s="45"/>
    </row>
    <row r="569" customFormat="false" ht="15.75" hidden="false" customHeight="false" outlineLevel="0" collapsed="false">
      <c r="D569" s="45"/>
      <c r="E569" s="45"/>
    </row>
    <row r="570" customFormat="false" ht="15.75" hidden="false" customHeight="false" outlineLevel="0" collapsed="false">
      <c r="D570" s="45"/>
      <c r="E570" s="45"/>
    </row>
    <row r="571" customFormat="false" ht="15.75" hidden="false" customHeight="false" outlineLevel="0" collapsed="false">
      <c r="D571" s="45"/>
      <c r="E571" s="45"/>
    </row>
    <row r="572" customFormat="false" ht="15.75" hidden="false" customHeight="false" outlineLevel="0" collapsed="false">
      <c r="D572" s="45"/>
      <c r="E572" s="45"/>
    </row>
    <row r="573" customFormat="false" ht="15.75" hidden="false" customHeight="false" outlineLevel="0" collapsed="false">
      <c r="D573" s="45"/>
      <c r="E573" s="45"/>
    </row>
    <row r="574" customFormat="false" ht="15.75" hidden="false" customHeight="false" outlineLevel="0" collapsed="false">
      <c r="D574" s="45"/>
      <c r="E574" s="45"/>
    </row>
    <row r="575" customFormat="false" ht="15.75" hidden="false" customHeight="false" outlineLevel="0" collapsed="false">
      <c r="D575" s="45"/>
      <c r="E575" s="45"/>
    </row>
    <row r="576" customFormat="false" ht="15.75" hidden="false" customHeight="false" outlineLevel="0" collapsed="false">
      <c r="D576" s="45"/>
      <c r="E576" s="45"/>
    </row>
    <row r="577" customFormat="false" ht="15.75" hidden="false" customHeight="false" outlineLevel="0" collapsed="false">
      <c r="D577" s="45"/>
      <c r="E577" s="45"/>
    </row>
    <row r="578" customFormat="false" ht="15.75" hidden="false" customHeight="false" outlineLevel="0" collapsed="false">
      <c r="D578" s="45"/>
      <c r="E578" s="45"/>
    </row>
    <row r="579" customFormat="false" ht="15.75" hidden="false" customHeight="false" outlineLevel="0" collapsed="false">
      <c r="D579" s="45"/>
      <c r="E579" s="45"/>
    </row>
    <row r="580" customFormat="false" ht="15.75" hidden="false" customHeight="false" outlineLevel="0" collapsed="false">
      <c r="D580" s="45"/>
      <c r="E580" s="45"/>
    </row>
    <row r="581" customFormat="false" ht="15.75" hidden="false" customHeight="false" outlineLevel="0" collapsed="false">
      <c r="D581" s="45"/>
      <c r="E581" s="45"/>
    </row>
    <row r="582" customFormat="false" ht="15.75" hidden="false" customHeight="false" outlineLevel="0" collapsed="false">
      <c r="D582" s="45"/>
      <c r="E582" s="45"/>
    </row>
    <row r="583" customFormat="false" ht="15.75" hidden="false" customHeight="false" outlineLevel="0" collapsed="false">
      <c r="D583" s="45"/>
      <c r="E583" s="45"/>
    </row>
    <row r="584" customFormat="false" ht="15.75" hidden="false" customHeight="false" outlineLevel="0" collapsed="false">
      <c r="D584" s="45"/>
      <c r="E584" s="45"/>
    </row>
    <row r="585" customFormat="false" ht="15.75" hidden="false" customHeight="false" outlineLevel="0" collapsed="false">
      <c r="D585" s="45"/>
      <c r="E585" s="45"/>
    </row>
    <row r="586" customFormat="false" ht="15.75" hidden="false" customHeight="false" outlineLevel="0" collapsed="false">
      <c r="D586" s="45"/>
      <c r="E586" s="45"/>
    </row>
    <row r="587" customFormat="false" ht="15.75" hidden="false" customHeight="false" outlineLevel="0" collapsed="false">
      <c r="D587" s="45"/>
      <c r="E587" s="45"/>
    </row>
    <row r="588" customFormat="false" ht="15.75" hidden="false" customHeight="false" outlineLevel="0" collapsed="false">
      <c r="D588" s="45"/>
      <c r="E588" s="45"/>
    </row>
    <row r="589" customFormat="false" ht="15.75" hidden="false" customHeight="false" outlineLevel="0" collapsed="false">
      <c r="D589" s="45"/>
      <c r="E589" s="45"/>
    </row>
    <row r="590" customFormat="false" ht="15.75" hidden="false" customHeight="false" outlineLevel="0" collapsed="false">
      <c r="D590" s="45"/>
      <c r="E590" s="45"/>
    </row>
    <row r="591" customFormat="false" ht="15.75" hidden="false" customHeight="false" outlineLevel="0" collapsed="false">
      <c r="D591" s="45"/>
      <c r="E591" s="45"/>
    </row>
    <row r="592" customFormat="false" ht="15.75" hidden="false" customHeight="false" outlineLevel="0" collapsed="false">
      <c r="D592" s="45"/>
      <c r="E592" s="45"/>
    </row>
    <row r="593" customFormat="false" ht="15.75" hidden="false" customHeight="false" outlineLevel="0" collapsed="false">
      <c r="D593" s="45"/>
      <c r="E593" s="45"/>
    </row>
    <row r="594" customFormat="false" ht="15.75" hidden="false" customHeight="false" outlineLevel="0" collapsed="false">
      <c r="D594" s="45"/>
      <c r="E594" s="45"/>
    </row>
    <row r="595" customFormat="false" ht="15.75" hidden="false" customHeight="false" outlineLevel="0" collapsed="false">
      <c r="D595" s="45"/>
      <c r="E595" s="45"/>
    </row>
    <row r="596" customFormat="false" ht="15.75" hidden="false" customHeight="false" outlineLevel="0" collapsed="false">
      <c r="D596" s="45"/>
      <c r="E596" s="45"/>
    </row>
    <row r="597" customFormat="false" ht="15.75" hidden="false" customHeight="false" outlineLevel="0" collapsed="false">
      <c r="D597" s="45"/>
      <c r="E597" s="45"/>
    </row>
    <row r="598" customFormat="false" ht="15.75" hidden="false" customHeight="false" outlineLevel="0" collapsed="false">
      <c r="D598" s="45"/>
      <c r="E598" s="45"/>
    </row>
    <row r="599" customFormat="false" ht="15.75" hidden="false" customHeight="false" outlineLevel="0" collapsed="false">
      <c r="D599" s="45"/>
      <c r="E599" s="45"/>
    </row>
    <row r="600" customFormat="false" ht="15.75" hidden="false" customHeight="false" outlineLevel="0" collapsed="false">
      <c r="D600" s="45"/>
      <c r="E600" s="45"/>
    </row>
    <row r="601" customFormat="false" ht="15.75" hidden="false" customHeight="false" outlineLevel="0" collapsed="false">
      <c r="D601" s="45"/>
      <c r="E601" s="45"/>
    </row>
    <row r="602" customFormat="false" ht="15.75" hidden="false" customHeight="false" outlineLevel="0" collapsed="false">
      <c r="D602" s="45"/>
      <c r="E602" s="45"/>
    </row>
    <row r="603" customFormat="false" ht="15.75" hidden="false" customHeight="false" outlineLevel="0" collapsed="false">
      <c r="D603" s="45"/>
      <c r="E603" s="45"/>
    </row>
    <row r="604" customFormat="false" ht="15.75" hidden="false" customHeight="false" outlineLevel="0" collapsed="false">
      <c r="D604" s="45"/>
      <c r="E604" s="45"/>
    </row>
    <row r="605" customFormat="false" ht="15.75" hidden="false" customHeight="false" outlineLevel="0" collapsed="false">
      <c r="D605" s="45"/>
      <c r="E605" s="45"/>
    </row>
  </sheetData>
  <mergeCells count="2">
    <mergeCell ref="A5:E5"/>
    <mergeCell ref="F5:G5"/>
  </mergeCells>
  <conditionalFormatting sqref="G16">
    <cfRule type="cellIs" priority="2" operator="between" aboveAverage="0" equalAverage="0" bottom="0" percent="0" rank="0" text="" dxfId="0">
      <formula>8</formula>
      <formula>16</formula>
    </cfRule>
    <cfRule type="cellIs" priority="3" operator="between" aboveAverage="0" equalAverage="0" bottom="0" percent="0" rank="0" text="" dxfId="1">
      <formula>4</formula>
      <formula>7.99</formula>
    </cfRule>
    <cfRule type="cellIs" priority="4" operator="between" aboveAverage="0" equalAverage="0" bottom="0" percent="0" rank="0" text="" dxfId="2">
      <formula>1</formula>
      <formula>3.99</formula>
    </cfRule>
  </conditionalFormatting>
  <conditionalFormatting sqref="F16:F17 G17">
    <cfRule type="cellIs" priority="5" operator="between" aboveAverage="0" equalAverage="0" bottom="0" percent="0" rank="0" text="" dxfId="3">
      <formula>8</formula>
      <formula>16</formula>
    </cfRule>
    <cfRule type="cellIs" priority="6" operator="between" aboveAverage="0" equalAverage="0" bottom="0" percent="0" rank="0" text="" dxfId="4">
      <formula>4</formula>
      <formula>7.99</formula>
    </cfRule>
    <cfRule type="cellIs" priority="7" operator="between" aboveAverage="0" equalAverage="0" bottom="0" percent="0" rank="0" text="" dxfId="5">
      <formula>1</formula>
      <formula>3.99</formula>
    </cfRule>
  </conditionalFormatting>
  <conditionalFormatting sqref="G15">
    <cfRule type="cellIs" priority="8" operator="between" aboveAverage="0" equalAverage="0" bottom="0" percent="0" rank="0" text="" dxfId="6">
      <formula>8</formula>
      <formula>16</formula>
    </cfRule>
    <cfRule type="cellIs" priority="9" operator="between" aboveAverage="0" equalAverage="0" bottom="0" percent="0" rank="0" text="" dxfId="7">
      <formula>4</formula>
      <formula>7.99</formula>
    </cfRule>
    <cfRule type="cellIs" priority="10" operator="between" aboveAverage="0" equalAverage="0" bottom="0" percent="0" rank="0" text="" dxfId="8">
      <formula>1</formula>
      <formula>3.99</formula>
    </cfRule>
  </conditionalFormatting>
  <conditionalFormatting sqref="F15">
    <cfRule type="cellIs" priority="11" operator="between" aboveAverage="0" equalAverage="0" bottom="0" percent="0" rank="0" text="" dxfId="9">
      <formula>8</formula>
      <formula>16</formula>
    </cfRule>
    <cfRule type="cellIs" priority="12" operator="between" aboveAverage="0" equalAverage="0" bottom="0" percent="0" rank="0" text="" dxfId="10">
      <formula>4</formula>
      <formula>7.99</formula>
    </cfRule>
    <cfRule type="cellIs" priority="13" operator="between" aboveAverage="0" equalAverage="0" bottom="0" percent="0" rank="0" text="" dxfId="11">
      <formula>1</formula>
      <formula>3.99</formula>
    </cfRule>
  </conditionalFormatting>
  <conditionalFormatting sqref="G14">
    <cfRule type="cellIs" priority="14" operator="between" aboveAverage="0" equalAverage="0" bottom="0" percent="0" rank="0" text="" dxfId="12">
      <formula>8</formula>
      <formula>16</formula>
    </cfRule>
    <cfRule type="cellIs" priority="15" operator="between" aboveAverage="0" equalAverage="0" bottom="0" percent="0" rank="0" text="" dxfId="13">
      <formula>4</formula>
      <formula>7.99</formula>
    </cfRule>
    <cfRule type="cellIs" priority="16" operator="between" aboveAverage="0" equalAverage="0" bottom="0" percent="0" rank="0" text="" dxfId="14">
      <formula>1</formula>
      <formula>3.99</formula>
    </cfRule>
  </conditionalFormatting>
  <conditionalFormatting sqref="F14">
    <cfRule type="cellIs" priority="17" operator="between" aboveAverage="0" equalAverage="0" bottom="0" percent="0" rank="0" text="" dxfId="15">
      <formula>8</formula>
      <formula>16</formula>
    </cfRule>
    <cfRule type="cellIs" priority="18" operator="between" aboveAverage="0" equalAverage="0" bottom="0" percent="0" rank="0" text="" dxfId="16">
      <formula>4</formula>
      <formula>7.99</formula>
    </cfRule>
    <cfRule type="cellIs" priority="19" operator="between" aboveAverage="0" equalAverage="0" bottom="0" percent="0" rank="0" text="" dxfId="17">
      <formula>1</formula>
      <formula>3.99</formula>
    </cfRule>
  </conditionalFormatting>
  <conditionalFormatting sqref="G13">
    <cfRule type="cellIs" priority="20" operator="between" aboveAverage="0" equalAverage="0" bottom="0" percent="0" rank="0" text="" dxfId="18">
      <formula>8</formula>
      <formula>16</formula>
    </cfRule>
    <cfRule type="cellIs" priority="21" operator="between" aboveAverage="0" equalAverage="0" bottom="0" percent="0" rank="0" text="" dxfId="19">
      <formula>4</formula>
      <formula>7.99</formula>
    </cfRule>
    <cfRule type="cellIs" priority="22" operator="between" aboveAverage="0" equalAverage="0" bottom="0" percent="0" rank="0" text="" dxfId="20">
      <formula>1</formula>
      <formula>3.99</formula>
    </cfRule>
  </conditionalFormatting>
  <conditionalFormatting sqref="F13">
    <cfRule type="cellIs" priority="23" operator="between" aboveAverage="0" equalAverage="0" bottom="0" percent="0" rank="0" text="" dxfId="21">
      <formula>8</formula>
      <formula>16</formula>
    </cfRule>
    <cfRule type="cellIs" priority="24" operator="between" aboveAverage="0" equalAverage="0" bottom="0" percent="0" rank="0" text="" dxfId="22">
      <formula>4</formula>
      <formula>7.99</formula>
    </cfRule>
    <cfRule type="cellIs" priority="25" operator="between" aboveAverage="0" equalAverage="0" bottom="0" percent="0" rank="0" text="" dxfId="23">
      <formula>1</formula>
      <formula>3.99</formula>
    </cfRule>
  </conditionalFormatting>
  <conditionalFormatting sqref="G12">
    <cfRule type="cellIs" priority="26" operator="between" aboveAverage="0" equalAverage="0" bottom="0" percent="0" rank="0" text="" dxfId="24">
      <formula>8</formula>
      <formula>16</formula>
    </cfRule>
    <cfRule type="cellIs" priority="27" operator="between" aboveAverage="0" equalAverage="0" bottom="0" percent="0" rank="0" text="" dxfId="25">
      <formula>4</formula>
      <formula>7.99</formula>
    </cfRule>
    <cfRule type="cellIs" priority="28" operator="between" aboveAverage="0" equalAverage="0" bottom="0" percent="0" rank="0" text="" dxfId="26">
      <formula>1</formula>
      <formula>3.99</formula>
    </cfRule>
  </conditionalFormatting>
  <conditionalFormatting sqref="F12">
    <cfRule type="cellIs" priority="29" operator="between" aboveAverage="0" equalAverage="0" bottom="0" percent="0" rank="0" text="" dxfId="27">
      <formula>8</formula>
      <formula>16</formula>
    </cfRule>
    <cfRule type="cellIs" priority="30" operator="between" aboveAverage="0" equalAverage="0" bottom="0" percent="0" rank="0" text="" dxfId="28">
      <formula>4</formula>
      <formula>7.99</formula>
    </cfRule>
    <cfRule type="cellIs" priority="31" operator="between" aboveAverage="0" equalAverage="0" bottom="0" percent="0" rank="0" text="" dxfId="29">
      <formula>1</formula>
      <formula>3.99</formula>
    </cfRule>
  </conditionalFormatting>
  <conditionalFormatting sqref="G11">
    <cfRule type="cellIs" priority="32" operator="between" aboveAverage="0" equalAverage="0" bottom="0" percent="0" rank="0" text="" dxfId="30">
      <formula>8</formula>
      <formula>16</formula>
    </cfRule>
    <cfRule type="cellIs" priority="33" operator="between" aboveAverage="0" equalAverage="0" bottom="0" percent="0" rank="0" text="" dxfId="31">
      <formula>4</formula>
      <formula>7.99</formula>
    </cfRule>
    <cfRule type="cellIs" priority="34" operator="between" aboveAverage="0" equalAverage="0" bottom="0" percent="0" rank="0" text="" dxfId="32">
      <formula>1</formula>
      <formula>3.99</formula>
    </cfRule>
  </conditionalFormatting>
  <conditionalFormatting sqref="F11">
    <cfRule type="cellIs" priority="35" operator="between" aboveAverage="0" equalAverage="0" bottom="0" percent="0" rank="0" text="" dxfId="33">
      <formula>8</formula>
      <formula>16</formula>
    </cfRule>
    <cfRule type="cellIs" priority="36" operator="between" aboveAverage="0" equalAverage="0" bottom="0" percent="0" rank="0" text="" dxfId="34">
      <formula>4</formula>
      <formula>7.99</formula>
    </cfRule>
    <cfRule type="cellIs" priority="37" operator="between" aboveAverage="0" equalAverage="0" bottom="0" percent="0" rank="0" text="" dxfId="35">
      <formula>1</formula>
      <formula>3.99</formula>
    </cfRule>
  </conditionalFormatting>
  <conditionalFormatting sqref="G10">
    <cfRule type="cellIs" priority="38" operator="between" aboveAverage="0" equalAverage="0" bottom="0" percent="0" rank="0" text="" dxfId="36">
      <formula>8</formula>
      <formula>16</formula>
    </cfRule>
    <cfRule type="cellIs" priority="39" operator="between" aboveAverage="0" equalAverage="0" bottom="0" percent="0" rank="0" text="" dxfId="37">
      <formula>4</formula>
      <formula>7.99</formula>
    </cfRule>
    <cfRule type="cellIs" priority="40" operator="between" aboveAverage="0" equalAverage="0" bottom="0" percent="0" rank="0" text="" dxfId="38">
      <formula>1</formula>
      <formula>3.99</formula>
    </cfRule>
  </conditionalFormatting>
  <conditionalFormatting sqref="F10">
    <cfRule type="cellIs" priority="41" operator="between" aboveAverage="0" equalAverage="0" bottom="0" percent="0" rank="0" text="" dxfId="39">
      <formula>8</formula>
      <formula>16</formula>
    </cfRule>
    <cfRule type="cellIs" priority="42" operator="between" aboveAverage="0" equalAverage="0" bottom="0" percent="0" rank="0" text="" dxfId="40">
      <formula>4</formula>
      <formula>7.99</formula>
    </cfRule>
    <cfRule type="cellIs" priority="43" operator="between" aboveAverage="0" equalAverage="0" bottom="0" percent="0" rank="0" text="" dxfId="41">
      <formula>1</formula>
      <formula>3.99</formula>
    </cfRule>
  </conditionalFormatting>
  <conditionalFormatting sqref="G9">
    <cfRule type="cellIs" priority="44" operator="between" aboveAverage="0" equalAverage="0" bottom="0" percent="0" rank="0" text="" dxfId="42">
      <formula>8</formula>
      <formula>16</formula>
    </cfRule>
    <cfRule type="cellIs" priority="45" operator="between" aboveAverage="0" equalAverage="0" bottom="0" percent="0" rank="0" text="" dxfId="43">
      <formula>4</formula>
      <formula>7.99</formula>
    </cfRule>
    <cfRule type="cellIs" priority="46" operator="between" aboveAverage="0" equalAverage="0" bottom="0" percent="0" rank="0" text="" dxfId="44">
      <formula>1</formula>
      <formula>3.99</formula>
    </cfRule>
  </conditionalFormatting>
  <conditionalFormatting sqref="F9">
    <cfRule type="cellIs" priority="47" operator="between" aboveAverage="0" equalAverage="0" bottom="0" percent="0" rank="0" text="" dxfId="45">
      <formula>8</formula>
      <formula>16</formula>
    </cfRule>
    <cfRule type="cellIs" priority="48" operator="between" aboveAverage="0" equalAverage="0" bottom="0" percent="0" rank="0" text="" dxfId="46">
      <formula>4</formula>
      <formula>7.99</formula>
    </cfRule>
    <cfRule type="cellIs" priority="49" operator="between" aboveAverage="0" equalAverage="0" bottom="0" percent="0" rank="0" text="" dxfId="47">
      <formula>1</formula>
      <formula>3.99</formula>
    </cfRule>
  </conditionalFormatting>
  <conditionalFormatting sqref="G8">
    <cfRule type="cellIs" priority="50" operator="between" aboveAverage="0" equalAverage="0" bottom="0" percent="0" rank="0" text="" dxfId="48">
      <formula>8</formula>
      <formula>16</formula>
    </cfRule>
    <cfRule type="cellIs" priority="51" operator="between" aboveAverage="0" equalAverage="0" bottom="0" percent="0" rank="0" text="" dxfId="49">
      <formula>4</formula>
      <formula>7.99</formula>
    </cfRule>
    <cfRule type="cellIs" priority="52" operator="between" aboveAverage="0" equalAverage="0" bottom="0" percent="0" rank="0" text="" dxfId="50">
      <formula>1</formula>
      <formula>3.99</formula>
    </cfRule>
  </conditionalFormatting>
  <conditionalFormatting sqref="F8">
    <cfRule type="cellIs" priority="53" operator="between" aboveAverage="0" equalAverage="0" bottom="0" percent="0" rank="0" text="" dxfId="51">
      <formula>8</formula>
      <formula>16</formula>
    </cfRule>
    <cfRule type="cellIs" priority="54" operator="between" aboveAverage="0" equalAverage="0" bottom="0" percent="0" rank="0" text="" dxfId="52">
      <formula>4</formula>
      <formula>7.99</formula>
    </cfRule>
    <cfRule type="cellIs" priority="55" operator="between" aboveAverage="0" equalAverage="0" bottom="0" percent="0" rank="0" text="" dxfId="53">
      <formula>1</formula>
      <formula>3.99</formula>
    </cfRule>
  </conditionalFormatting>
  <conditionalFormatting sqref="G7">
    <cfRule type="cellIs" priority="56" operator="between" aboveAverage="0" equalAverage="0" bottom="0" percent="0" rank="0" text="" dxfId="54">
      <formula>8</formula>
      <formula>16</formula>
    </cfRule>
    <cfRule type="cellIs" priority="57" operator="between" aboveAverage="0" equalAverage="0" bottom="0" percent="0" rank="0" text="" dxfId="55">
      <formula>4</formula>
      <formula>7.99</formula>
    </cfRule>
    <cfRule type="cellIs" priority="58" operator="between" aboveAverage="0" equalAverage="0" bottom="0" percent="0" rank="0" text="" dxfId="56">
      <formula>1</formula>
      <formula>3.99</formula>
    </cfRule>
  </conditionalFormatting>
  <conditionalFormatting sqref="F7">
    <cfRule type="cellIs" priority="59" operator="between" aboveAverage="0" equalAverage="0" bottom="0" percent="0" rank="0" text="" dxfId="57">
      <formula>8</formula>
      <formula>16</formula>
    </cfRule>
    <cfRule type="cellIs" priority="60" operator="between" aboveAverage="0" equalAverage="0" bottom="0" percent="0" rank="0" text="" dxfId="58">
      <formula>4</formula>
      <formula>7.99</formula>
    </cfRule>
    <cfRule type="cellIs" priority="61" operator="between" aboveAverage="0" equalAverage="0" bottom="0" percent="0" rank="0" text="" dxfId="59">
      <formula>1</formula>
      <formula>3.99</formula>
    </cfRule>
  </conditionalFormatting>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2" pageOrder="downThenOver" orientation="landscape"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80" t="str">
        <f aca="false">'1. Subvenciones (S)'!A7</f>
        <v>S.R1</v>
      </c>
      <c r="D5" s="80"/>
      <c r="E5" s="81" t="str">
        <f aca="false">'1. Subvenciones (S)'!B7</f>
        <v>Limitación de la concurrencia</v>
      </c>
      <c r="F5" s="81"/>
      <c r="G5" s="82" t="str">
        <f aca="false">'1. Subvenciones (S)'!C7</f>
        <v>No se garantiza que el procedimiento de concesión se desarrolle de forma transparente y pública, lo que puede dar lugar a favoritismos o a actos de corrupción.</v>
      </c>
      <c r="H5" s="83" t="n">
        <f aca="false">'1. Subvenciones (S)'!D7</f>
        <v>0</v>
      </c>
      <c r="I5" s="84" t="n">
        <f aca="false">'1. Subvenciones (S)'!E7</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216" hidden="false" customHeight="false" outlineLevel="0" collapsed="false">
      <c r="A10" s="93" t="s">
        <v>146</v>
      </c>
      <c r="B10" s="94" t="s">
        <v>147</v>
      </c>
      <c r="C10" s="95"/>
      <c r="D10" s="95"/>
      <c r="E10" s="96" t="n">
        <f aca="false">C10*D10</f>
        <v>0</v>
      </c>
      <c r="F10" s="93" t="s">
        <v>148</v>
      </c>
      <c r="G10" s="97" t="s">
        <v>149</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true" outlineLevel="0" collapsed="false">
      <c r="A11" s="93" t="s">
        <v>150</v>
      </c>
      <c r="B11" s="94" t="s">
        <v>151</v>
      </c>
      <c r="C11" s="95"/>
      <c r="D11" s="95"/>
      <c r="E11" s="96" t="n">
        <f aca="false">C11*D11</f>
        <v>0</v>
      </c>
      <c r="F11" s="93" t="s">
        <v>152</v>
      </c>
      <c r="G11" s="100" t="s">
        <v>153</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96" hidden="false" customHeight="false" outlineLevel="0" collapsed="false">
      <c r="A12" s="93" t="s">
        <v>154</v>
      </c>
      <c r="B12" s="101" t="s">
        <v>155</v>
      </c>
      <c r="C12" s="95"/>
      <c r="D12" s="95"/>
      <c r="E12" s="96" t="n">
        <f aca="false">C12*D12</f>
        <v>0</v>
      </c>
      <c r="F12" s="93" t="s">
        <v>156</v>
      </c>
      <c r="G12" s="100" t="s">
        <v>157</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60" hidden="false" customHeight="false" outlineLevel="0" collapsed="false">
      <c r="A13" s="93" t="s">
        <v>158</v>
      </c>
      <c r="B13" s="102" t="s">
        <v>159</v>
      </c>
      <c r="C13" s="95"/>
      <c r="D13" s="95"/>
      <c r="E13" s="96" t="n">
        <f aca="false">C13*D13</f>
        <v>0</v>
      </c>
      <c r="F13" s="93" t="s">
        <v>160</v>
      </c>
      <c r="G13" s="100" t="s">
        <v>161</v>
      </c>
      <c r="H13" s="98"/>
      <c r="I13" s="98"/>
      <c r="J13" s="95"/>
      <c r="K13" s="95"/>
      <c r="L13" s="93" t="str">
        <f aca="false">IF(ISNUMBER(C13),IF(C13+J13&gt;1,C13+J13,1),"")</f>
        <v/>
      </c>
      <c r="M13" s="93" t="str">
        <f aca="false">IF(ISNUMBER(D13),IF(D13+K13&gt;1,D13+K13,1),"")</f>
        <v/>
      </c>
      <c r="N13" s="96" t="e">
        <f aca="false">L13*M13</f>
        <v>#VALUE!</v>
      </c>
      <c r="O13" s="99"/>
      <c r="P13" s="99"/>
      <c r="Q13" s="99"/>
      <c r="R13" s="95"/>
      <c r="S13" s="95"/>
      <c r="T13" s="93" t="str">
        <f aca="false">IF(ISNUMBER($L13),IF($L13+R13&gt;1,$L13+R13,1),"")</f>
        <v/>
      </c>
      <c r="U13" s="93" t="str">
        <f aca="false">IF(ISNUMBER($M13),IF($M13+S13&gt;1,$M13+S13,1),"")</f>
        <v/>
      </c>
      <c r="V13" s="96" t="e">
        <f aca="false">T13*U13</f>
        <v>#VALUE!</v>
      </c>
    </row>
    <row r="14" customFormat="false" ht="132" hidden="false" customHeight="false" outlineLevel="0" collapsed="false">
      <c r="A14" s="93" t="s">
        <v>162</v>
      </c>
      <c r="B14" s="102" t="s">
        <v>163</v>
      </c>
      <c r="C14" s="95"/>
      <c r="D14" s="95"/>
      <c r="E14" s="96" t="n">
        <f aca="false">C14*D14</f>
        <v>0</v>
      </c>
      <c r="F14" s="93" t="s">
        <v>164</v>
      </c>
      <c r="G14" s="100" t="s">
        <v>165</v>
      </c>
      <c r="H14" s="98"/>
      <c r="I14" s="98"/>
      <c r="J14" s="95"/>
      <c r="K14" s="95"/>
      <c r="L14" s="93" t="str">
        <f aca="false">IF(ISNUMBER(C14),IF(C14+J14&gt;1,C14+J14,1),"")</f>
        <v/>
      </c>
      <c r="M14" s="93" t="str">
        <f aca="false">IF(ISNUMBER(D14),IF(D14+K14&gt;1,D14+K14,1),"")</f>
        <v/>
      </c>
      <c r="N14" s="96" t="e">
        <f aca="false">L14*M14</f>
        <v>#VALUE!</v>
      </c>
      <c r="O14" s="99"/>
      <c r="P14" s="99"/>
      <c r="Q14" s="99"/>
      <c r="R14" s="95"/>
      <c r="S14" s="95"/>
      <c r="T14" s="93" t="str">
        <f aca="false">IF(ISNUMBER($L14),IF($L14+R14&gt;1,$L14+R14,1),"")</f>
        <v/>
      </c>
      <c r="U14" s="93" t="str">
        <f aca="false">IF(ISNUMBER($M14),IF($M14+S14&gt;1,$M14+S14,1),"")</f>
        <v/>
      </c>
      <c r="V14" s="96" t="e">
        <f aca="false">T14*U14</f>
        <v>#VALUE!</v>
      </c>
    </row>
    <row r="15" customFormat="false" ht="72" hidden="false" customHeight="true" outlineLevel="0" collapsed="false">
      <c r="A15" s="98" t="s">
        <v>166</v>
      </c>
      <c r="B15" s="103" t="s">
        <v>167</v>
      </c>
      <c r="C15" s="98"/>
      <c r="D15" s="98"/>
      <c r="E15" s="96" t="n">
        <f aca="false">C15*D15</f>
        <v>0</v>
      </c>
      <c r="F15" s="98" t="s">
        <v>168</v>
      </c>
      <c r="G15" s="103" t="s">
        <v>169</v>
      </c>
      <c r="H15" s="98"/>
      <c r="I15" s="98"/>
      <c r="J15" s="98"/>
      <c r="K15" s="98"/>
      <c r="L15" s="93" t="str">
        <f aca="false">IF(ISNUMBER(C15),IF(C15+J15&gt;1,C15+J15,1),"")</f>
        <v/>
      </c>
      <c r="M15" s="93" t="str">
        <f aca="false">IF(ISNUMBER(D15),IF(D15+K15&gt;1,D15+K15,1),"")</f>
        <v/>
      </c>
      <c r="N15" s="96" t="e">
        <f aca="false">L15*M15</f>
        <v>#VALUE!</v>
      </c>
      <c r="O15" s="103" t="s">
        <v>169</v>
      </c>
      <c r="P15" s="104"/>
      <c r="Q15" s="104"/>
      <c r="R15" s="98"/>
      <c r="S15" s="98"/>
      <c r="T15" s="93" t="str">
        <f aca="false">IF(ISNUMBER($L15),IF($L15+R15&gt;1,$L15+R15,1),"")</f>
        <v/>
      </c>
      <c r="U15" s="93" t="str">
        <f aca="false">IF(ISNUMBER($M15),IF($M15+S15&gt;1,$M15+S15,1),"")</f>
        <v/>
      </c>
      <c r="V15" s="96" t="e">
        <f aca="false">T15*U15</f>
        <v>#VALUE!</v>
      </c>
    </row>
    <row r="16" customFormat="false" ht="48" hidden="false" customHeight="true" outlineLevel="0" collapsed="false">
      <c r="D16" s="55" t="s">
        <v>170</v>
      </c>
      <c r="E16" s="64" t="e">
        <f aca="false">ROUND(SUM(E10:E15)/COUNT(C10:C15),2)</f>
        <v>#DIV/0!</v>
      </c>
      <c r="M16" s="55" t="s">
        <v>171</v>
      </c>
      <c r="N16" s="64" t="e">
        <f aca="false">ROUND(SUMIF(N10:N15,"&gt;0",N10:N15)/COUNT(N10:N15),2)</f>
        <v>#DIV/0!</v>
      </c>
      <c r="U16" s="55" t="s">
        <v>172</v>
      </c>
      <c r="V16" s="64" t="e">
        <f aca="false">ROUND(SUMIF(V10:V15,"&gt;0",V10:V15)/COUNT(V10:V15),2)</f>
        <v>#DIV/0!</v>
      </c>
    </row>
    <row r="39" customFormat="false" ht="12.75" hidden="false" customHeight="false" outlineLevel="0" collapsed="false">
      <c r="D39" s="47" t="n">
        <v>1</v>
      </c>
      <c r="E39" s="47" t="n">
        <v>-1</v>
      </c>
    </row>
    <row r="40" customFormat="false" ht="12.75" hidden="false" customHeight="false" outlineLevel="0" collapsed="false">
      <c r="D40" s="47" t="n">
        <v>2</v>
      </c>
      <c r="E40" s="47" t="n">
        <v>-2</v>
      </c>
    </row>
    <row r="41" customFormat="false" ht="12.75" hidden="false" customHeight="false" outlineLevel="0" collapsed="false">
      <c r="D41" s="47" t="n">
        <v>3</v>
      </c>
      <c r="E41" s="47" t="n">
        <v>-3</v>
      </c>
    </row>
    <row r="42" customFormat="false" ht="12.75" hidden="false" customHeight="false" outlineLevel="0" collapsed="false">
      <c r="D42" s="47" t="n">
        <v>4</v>
      </c>
      <c r="E42"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6">
    <cfRule type="cellIs" priority="2" operator="between" aboveAverage="0" equalAverage="0" bottom="0" percent="0" rank="0" text="" dxfId="60">
      <formula>8</formula>
      <formula>16</formula>
    </cfRule>
    <cfRule type="cellIs" priority="3" operator="between" aboveAverage="0" equalAverage="0" bottom="0" percent="0" rank="0" text="" dxfId="61">
      <formula>4</formula>
      <formula>7.99</formula>
    </cfRule>
    <cfRule type="cellIs" priority="4" operator="between" aboveAverage="0" equalAverage="0" bottom="0" percent="0" rank="0" text="" dxfId="62">
      <formula>1</formula>
      <formula>3.99</formula>
    </cfRule>
  </conditionalFormatting>
  <conditionalFormatting sqref="V10:V15">
    <cfRule type="cellIs" priority="5" operator="between" aboveAverage="0" equalAverage="0" bottom="0" percent="0" rank="0" text="" dxfId="63">
      <formula>8</formula>
      <formula>16</formula>
    </cfRule>
    <cfRule type="cellIs" priority="6" operator="between" aboveAverage="0" equalAverage="0" bottom="0" percent="0" rank="0" text="" dxfId="64">
      <formula>4</formula>
      <formula>7.99</formula>
    </cfRule>
    <cfRule type="cellIs" priority="7" operator="between" aboveAverage="0" equalAverage="0" bottom="0" percent="0" rank="0" text="" dxfId="65">
      <formula>1</formula>
      <formula>3.99</formula>
    </cfRule>
  </conditionalFormatting>
  <conditionalFormatting sqref="N16">
    <cfRule type="cellIs" priority="8" operator="between" aboveAverage="0" equalAverage="0" bottom="0" percent="0" rank="0" text="" dxfId="66">
      <formula>8</formula>
      <formula>16</formula>
    </cfRule>
    <cfRule type="cellIs" priority="9" operator="between" aboveAverage="0" equalAverage="0" bottom="0" percent="0" rank="0" text="" dxfId="67">
      <formula>4</formula>
      <formula>7.99</formula>
    </cfRule>
    <cfRule type="cellIs" priority="10" operator="between" aboveAverage="0" equalAverage="0" bottom="0" percent="0" rank="0" text="" dxfId="68">
      <formula>1</formula>
      <formula>3.99</formula>
    </cfRule>
  </conditionalFormatting>
  <conditionalFormatting sqref="N10:N15">
    <cfRule type="cellIs" priority="11" operator="between" aboveAverage="0" equalAverage="0" bottom="0" percent="0" rank="0" text="" dxfId="69">
      <formula>8</formula>
      <formula>16</formula>
    </cfRule>
    <cfRule type="cellIs" priority="12" operator="between" aboveAverage="0" equalAverage="0" bottom="0" percent="0" rank="0" text="" dxfId="70">
      <formula>4</formula>
      <formula>7.99</formula>
    </cfRule>
    <cfRule type="cellIs" priority="13" operator="between" aboveAverage="0" equalAverage="0" bottom="0" percent="0" rank="0" text="" dxfId="71">
      <formula>1</formula>
      <formula>3.99</formula>
    </cfRule>
  </conditionalFormatting>
  <conditionalFormatting sqref="E16">
    <cfRule type="cellIs" priority="14" operator="between" aboveAverage="0" equalAverage="0" bottom="0" percent="0" rank="0" text="" dxfId="72">
      <formula>8</formula>
      <formula>16</formula>
    </cfRule>
    <cfRule type="cellIs" priority="15" operator="between" aboveAverage="0" equalAverage="0" bottom="0" percent="0" rank="0" text="" dxfId="73">
      <formula>4</formula>
      <formula>7.99</formula>
    </cfRule>
    <cfRule type="cellIs" priority="16" operator="between" aboveAverage="0" equalAverage="0" bottom="0" percent="0" rank="0" text="" dxfId="74">
      <formula>1</formula>
      <formula>3.99</formula>
    </cfRule>
  </conditionalFormatting>
  <conditionalFormatting sqref="I10:I15">
    <cfRule type="containsText" priority="17" operator="containsText" aboveAverage="0" equalAverage="0" bottom="0" percent="0" rank="0" text="Bajo" dxfId="75">
      <formula>NOT(ISERROR(SEARCH("Bajo",I10)))</formula>
    </cfRule>
    <cfRule type="containsText" priority="18" operator="containsText" aboveAverage="0" equalAverage="0" bottom="0" percent="0" rank="0" text="Medio" dxfId="76">
      <formula>NOT(ISERROR(SEARCH("Medio",I10)))</formula>
    </cfRule>
    <cfRule type="containsText" priority="19" operator="containsText" aboveAverage="0" equalAverage="0" bottom="0" percent="0" rank="0" text="Alto" dxfId="77">
      <formula>NOT(ISERROR(SEARCH("Alto",I10)))</formula>
    </cfRule>
  </conditionalFormatting>
  <conditionalFormatting sqref="H10:H15">
    <cfRule type="containsText" priority="20" operator="containsText" aboveAverage="0" equalAverage="0" bottom="0" percent="0" rank="0" text="Sí" dxfId="78">
      <formula>NOT(ISERROR(SEARCH("Sí",H10)))</formula>
    </cfRule>
    <cfRule type="containsText" priority="21" operator="containsText" aboveAverage="0" equalAverage="0" bottom="0" percent="0" rank="0" text="No" dxfId="79">
      <formula>NOT(ISERROR(SEARCH("No",H10)))</formula>
    </cfRule>
  </conditionalFormatting>
  <conditionalFormatting sqref="F10:F14">
    <cfRule type="cellIs" priority="22" operator="between" aboveAverage="0" equalAverage="0" bottom="0" percent="0" rank="0" text="" dxfId="80">
      <formula>11</formula>
      <formula>25</formula>
    </cfRule>
    <cfRule type="cellIs" priority="23" operator="between" aboveAverage="0" equalAverage="0" bottom="0" percent="0" rank="0" text="" dxfId="81">
      <formula>6</formula>
      <formula>10</formula>
    </cfRule>
    <cfRule type="cellIs" priority="24" operator="between" aboveAverage="0" equalAverage="0" bottom="0" percent="0" rank="0" text="" dxfId="82">
      <formula>0</formula>
      <formula>5</formula>
    </cfRule>
  </conditionalFormatting>
  <conditionalFormatting sqref="E10:E15">
    <cfRule type="cellIs" priority="25" operator="between" aboveAverage="0" equalAverage="0" bottom="0" percent="0" rank="0" text="" dxfId="83">
      <formula>8</formula>
      <formula>16</formula>
    </cfRule>
    <cfRule type="cellIs" priority="26" operator="between" aboveAverage="0" equalAverage="0" bottom="0" percent="0" rank="0" text="" dxfId="84">
      <formula>4</formula>
      <formula>7.99</formula>
    </cfRule>
    <cfRule type="cellIs" priority="27" operator="between" aboveAverage="0" equalAverage="0" bottom="0" percent="0" rank="0" text="" dxfId="85">
      <formula>1</formula>
      <formula>3.99</formula>
    </cfRule>
  </conditionalFormatting>
  <dataValidations count="4">
    <dataValidation allowBlank="true" errorStyle="stop" operator="between" showDropDown="false" showErrorMessage="true" showInputMessage="true" sqref="I10:I15" type="list">
      <formula1>$M$3:$M$5</formula1>
      <formula2>0</formula2>
    </dataValidation>
    <dataValidation allowBlank="true" errorStyle="stop" operator="between" showDropDown="false" showErrorMessage="true" showInputMessage="true" sqref="H10:H15" type="list">
      <formula1>$L$3:$L$4</formula1>
      <formula2>0</formula2>
    </dataValidation>
    <dataValidation allowBlank="true" errorStyle="stop" operator="between" showDropDown="false" showErrorMessage="true" showInputMessage="true" sqref="C10:D15" type="list">
      <formula1>positive</formula1>
      <formula2>0</formula2>
    </dataValidation>
    <dataValidation allowBlank="true" errorStyle="stop" operator="between" showDropDown="false" showErrorMessage="true" showInputMessage="true" sqref="J10:K15 R10:S15" type="list">
      <formula1>negative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80" t="str">
        <f aca="false">'1. Subvenciones (S)'!A8</f>
        <v>S.R2</v>
      </c>
      <c r="D5" s="80"/>
      <c r="E5" s="81" t="str">
        <f aca="false">'1. Subvenciones (S)'!B8</f>
        <v>Trato discriminatorio en la selección de solicitantes</v>
      </c>
      <c r="F5" s="81"/>
      <c r="G5" s="82" t="str">
        <f aca="false">'1. Subvenciones (S)'!C8</f>
        <v>No se garantiza un procedimiento objetivo de selección de participantes y se limita el acceso en términos de igualdad para todos los potenciales beneficiarios</v>
      </c>
      <c r="H5" s="83" t="n">
        <f aca="false">'1. Subvenciones (S)'!D8</f>
        <v>0</v>
      </c>
      <c r="I5" s="84" t="n">
        <f aca="false">'1. Subvenciones (S)'!E8</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204" hidden="false" customHeight="false" outlineLevel="0" collapsed="false">
      <c r="A10" s="93" t="s">
        <v>173</v>
      </c>
      <c r="B10" s="94" t="s">
        <v>174</v>
      </c>
      <c r="C10" s="95"/>
      <c r="D10" s="95"/>
      <c r="E10" s="96" t="n">
        <f aca="false">C10*D10</f>
        <v>0</v>
      </c>
      <c r="F10" s="93" t="s">
        <v>175</v>
      </c>
      <c r="G10" s="100" t="s">
        <v>176</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72" hidden="false" customHeight="true" outlineLevel="0" collapsed="false">
      <c r="A11" s="98" t="s">
        <v>177</v>
      </c>
      <c r="B11" s="103" t="s">
        <v>167</v>
      </c>
      <c r="C11" s="98"/>
      <c r="D11" s="98"/>
      <c r="E11" s="96" t="n">
        <f aca="false">C11*D11</f>
        <v>0</v>
      </c>
      <c r="F11" s="98" t="s">
        <v>178</v>
      </c>
      <c r="G11" s="103" t="s">
        <v>169</v>
      </c>
      <c r="H11" s="98"/>
      <c r="I11" s="98"/>
      <c r="J11" s="98"/>
      <c r="K11" s="98"/>
      <c r="L11" s="93" t="str">
        <f aca="false">IF(ISNUMBER(C11),IF(C11+J11&gt;1,C11+J11,1),"")</f>
        <v/>
      </c>
      <c r="M11" s="93" t="str">
        <f aca="false">IF(ISNUMBER(D11),IF(D11+K11&gt;1,D11+K11,1),"")</f>
        <v/>
      </c>
      <c r="N11" s="96" t="e">
        <f aca="false">L11*M11</f>
        <v>#VALUE!</v>
      </c>
      <c r="O11" s="103" t="s">
        <v>169</v>
      </c>
      <c r="P11" s="104"/>
      <c r="Q11" s="104"/>
      <c r="R11" s="98"/>
      <c r="S11" s="98"/>
      <c r="T11" s="93" t="str">
        <f aca="false">IF(ISNUMBER($L11),IF($L11+R11&gt;1,$L11+R11,1),"")</f>
        <v/>
      </c>
      <c r="U11" s="93" t="str">
        <f aca="false">IF(ISNUMBER($M11),IF($M11+S11&gt;1,$M11+S11,1),"")</f>
        <v/>
      </c>
      <c r="V11" s="96" t="e">
        <f aca="false">T11*U11</f>
        <v>#VALUE!</v>
      </c>
    </row>
    <row r="12" customFormat="false" ht="48" hidden="false" customHeight="true" outlineLevel="0" collapsed="false">
      <c r="D12" s="55" t="s">
        <v>170</v>
      </c>
      <c r="E12" s="64" t="e">
        <f aca="false">ROUND(SUM(E10:E11)/COUNT(C10:C11),2)</f>
        <v>#DIV/0!</v>
      </c>
      <c r="M12" s="55" t="s">
        <v>171</v>
      </c>
      <c r="N12" s="64" t="e">
        <f aca="false">ROUND(SUMIF(N10:N11,"&gt;0",N10:N11)/COUNT(N10:N11),2)</f>
        <v>#DIV/0!</v>
      </c>
      <c r="U12" s="55" t="s">
        <v>172</v>
      </c>
      <c r="V12" s="64" t="e">
        <f aca="false">ROUND(SUMIF(V10:V11,"&gt;0",V10:V11)/COUNT(V10:V11),2)</f>
        <v>#DIV/0!</v>
      </c>
    </row>
    <row r="35" customFormat="false" ht="12.75" hidden="false" customHeight="false" outlineLevel="0" collapsed="false">
      <c r="D35" s="47" t="n">
        <v>1</v>
      </c>
      <c r="E35" s="47" t="n">
        <v>-1</v>
      </c>
    </row>
    <row r="36" customFormat="false" ht="12.75" hidden="false" customHeight="false" outlineLevel="0" collapsed="false">
      <c r="D36" s="47" t="n">
        <v>2</v>
      </c>
      <c r="E36" s="47" t="n">
        <v>-2</v>
      </c>
    </row>
    <row r="37" customFormat="false" ht="12.75" hidden="false" customHeight="false" outlineLevel="0" collapsed="false">
      <c r="D37" s="47" t="n">
        <v>3</v>
      </c>
      <c r="E37" s="47" t="n">
        <v>-3</v>
      </c>
    </row>
    <row r="38" customFormat="false" ht="12.75" hidden="false" customHeight="false" outlineLevel="0" collapsed="false">
      <c r="D38" s="47" t="n">
        <v>4</v>
      </c>
      <c r="E38"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2">
    <cfRule type="cellIs" priority="2" operator="between" aboveAverage="0" equalAverage="0" bottom="0" percent="0" rank="0" text="" dxfId="86">
      <formula>8</formula>
      <formula>16</formula>
    </cfRule>
    <cfRule type="cellIs" priority="3" operator="between" aboveAverage="0" equalAverage="0" bottom="0" percent="0" rank="0" text="" dxfId="87">
      <formula>4</formula>
      <formula>7.99</formula>
    </cfRule>
    <cfRule type="cellIs" priority="4" operator="between" aboveAverage="0" equalAverage="0" bottom="0" percent="0" rank="0" text="" dxfId="88">
      <formula>1</formula>
      <formula>3.99</formula>
    </cfRule>
  </conditionalFormatting>
  <conditionalFormatting sqref="N12">
    <cfRule type="cellIs" priority="5" operator="between" aboveAverage="0" equalAverage="0" bottom="0" percent="0" rank="0" text="" dxfId="89">
      <formula>8</formula>
      <formula>16</formula>
    </cfRule>
    <cfRule type="cellIs" priority="6" operator="between" aboveAverage="0" equalAverage="0" bottom="0" percent="0" rank="0" text="" dxfId="90">
      <formula>4</formula>
      <formula>7.99</formula>
    </cfRule>
    <cfRule type="cellIs" priority="7" operator="between" aboveAverage="0" equalAverage="0" bottom="0" percent="0" rank="0" text="" dxfId="91">
      <formula>1</formula>
      <formula>3.99</formula>
    </cfRule>
  </conditionalFormatting>
  <conditionalFormatting sqref="E12">
    <cfRule type="cellIs" priority="8" operator="between" aboveAverage="0" equalAverage="0" bottom="0" percent="0" rank="0" text="" dxfId="92">
      <formula>8</formula>
      <formula>16</formula>
    </cfRule>
    <cfRule type="cellIs" priority="9" operator="between" aboveAverage="0" equalAverage="0" bottom="0" percent="0" rank="0" text="" dxfId="93">
      <formula>4</formula>
      <formula>7.99</formula>
    </cfRule>
    <cfRule type="cellIs" priority="10" operator="between" aboveAverage="0" equalAverage="0" bottom="0" percent="0" rank="0" text="" dxfId="94">
      <formula>1</formula>
      <formula>3.99</formula>
    </cfRule>
  </conditionalFormatting>
  <conditionalFormatting sqref="I10:I11">
    <cfRule type="containsText" priority="11" operator="containsText" aboveAverage="0" equalAverage="0" bottom="0" percent="0" rank="0" text="Bajo" dxfId="95">
      <formula>NOT(ISERROR(SEARCH("Bajo",I10)))</formula>
    </cfRule>
    <cfRule type="containsText" priority="12" operator="containsText" aboveAverage="0" equalAverage="0" bottom="0" percent="0" rank="0" text="Medio" dxfId="96">
      <formula>NOT(ISERROR(SEARCH("Medio",I10)))</formula>
    </cfRule>
    <cfRule type="containsText" priority="13" operator="containsText" aboveAverage="0" equalAverage="0" bottom="0" percent="0" rank="0" text="Alto" dxfId="97">
      <formula>NOT(ISERROR(SEARCH("Alto",I10)))</formula>
    </cfRule>
  </conditionalFormatting>
  <conditionalFormatting sqref="H10:H11">
    <cfRule type="containsText" priority="14" operator="containsText" aboveAverage="0" equalAverage="0" bottom="0" percent="0" rank="0" text="Sí" dxfId="98">
      <formula>NOT(ISERROR(SEARCH("Sí",H10)))</formula>
    </cfRule>
    <cfRule type="containsText" priority="15" operator="containsText" aboveAverage="0" equalAverage="0" bottom="0" percent="0" rank="0" text="No" dxfId="99">
      <formula>NOT(ISERROR(SEARCH("No",H10)))</formula>
    </cfRule>
  </conditionalFormatting>
  <conditionalFormatting sqref="F10">
    <cfRule type="cellIs" priority="16" operator="between" aboveAverage="0" equalAverage="0" bottom="0" percent="0" rank="0" text="" dxfId="100">
      <formula>11</formula>
      <formula>25</formula>
    </cfRule>
    <cfRule type="cellIs" priority="17" operator="between" aboveAverage="0" equalAverage="0" bottom="0" percent="0" rank="0" text="" dxfId="101">
      <formula>6</formula>
      <formula>10</formula>
    </cfRule>
    <cfRule type="cellIs" priority="18" operator="between" aboveAverage="0" equalAverage="0" bottom="0" percent="0" rank="0" text="" dxfId="102">
      <formula>0</formula>
      <formula>5</formula>
    </cfRule>
  </conditionalFormatting>
  <conditionalFormatting sqref="E10:E11 N10:N11 V10:V11">
    <cfRule type="cellIs" priority="19" operator="between" aboveAverage="0" equalAverage="0" bottom="0" percent="0" rank="0" text="" dxfId="103">
      <formula>8</formula>
      <formula>16</formula>
    </cfRule>
    <cfRule type="cellIs" priority="20" operator="between" aboveAverage="0" equalAverage="0" bottom="0" percent="0" rank="0" text="" dxfId="104">
      <formula>4</formula>
      <formula>7.99</formula>
    </cfRule>
    <cfRule type="cellIs" priority="21" operator="between" aboveAverage="0" equalAverage="0" bottom="0" percent="0" rank="0" text="" dxfId="105">
      <formula>1</formula>
      <formula>3.99</formula>
    </cfRule>
  </conditionalFormatting>
  <dataValidations count="4">
    <dataValidation allowBlank="true" errorStyle="stop" operator="between" showDropDown="false" showErrorMessage="true" showInputMessage="true" sqref="J10:K11 R10:S11" type="list">
      <formula1>'s.r2'!negative</formula1>
      <formula2>0</formula2>
    </dataValidation>
    <dataValidation allowBlank="true" errorStyle="stop" operator="between" showDropDown="false" showErrorMessage="true" showInputMessage="true" sqref="C10:D11" type="list">
      <formula1>'s.r2'!positive</formula1>
      <formula2>0</formula2>
    </dataValidation>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38"/>
  <sheetViews>
    <sheetView showFormulas="false" showGridLines="true" showRowColHeaders="true" showZeros="true" rightToLeft="false" tabSelected="false" showOutlineSymbols="true" defaultGridColor="true" view="normal" topLeftCell="A1" colorId="64" zoomScale="106" zoomScaleNormal="106"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60.75" hidden="false" customHeight="false" outlineLevel="0" collapsed="false">
      <c r="A5" s="78"/>
      <c r="B5" s="79"/>
      <c r="C5" s="80" t="str">
        <f aca="false">'1. Subvenciones (S)'!A9</f>
        <v>S.R3</v>
      </c>
      <c r="D5" s="80"/>
      <c r="E5" s="81" t="str">
        <f aca="false">'1. Subvenciones (S)'!B9</f>
        <v>Conflictos de interés</v>
      </c>
      <c r="F5" s="81"/>
      <c r="G5" s="82" t="str">
        <f aca="false">'1. Subvenciones (S)'!C9</f>
        <v>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83" t="n">
        <f aca="false">'1. Subvenciones (S)'!D9</f>
        <v>0</v>
      </c>
      <c r="I5" s="84" t="n">
        <f aca="false">'1. Subvenciones (S)'!E9</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72" hidden="false" customHeight="false" outlineLevel="0" collapsed="false">
      <c r="A10" s="93" t="s">
        <v>179</v>
      </c>
      <c r="B10" s="102" t="s">
        <v>180</v>
      </c>
      <c r="C10" s="95"/>
      <c r="D10" s="95"/>
      <c r="E10" s="96" t="n">
        <f aca="false">C10*D10</f>
        <v>0</v>
      </c>
      <c r="F10" s="93" t="s">
        <v>181</v>
      </c>
      <c r="G10" s="97" t="s">
        <v>182</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72" hidden="false" customHeight="true" outlineLevel="0" collapsed="false">
      <c r="A11" s="98" t="s">
        <v>183</v>
      </c>
      <c r="B11" s="103" t="s">
        <v>167</v>
      </c>
      <c r="C11" s="98"/>
      <c r="D11" s="98"/>
      <c r="E11" s="96" t="n">
        <f aca="false">C11*D11</f>
        <v>0</v>
      </c>
      <c r="F11" s="98" t="s">
        <v>184</v>
      </c>
      <c r="G11" s="103" t="s">
        <v>169</v>
      </c>
      <c r="H11" s="98"/>
      <c r="I11" s="98"/>
      <c r="J11" s="98"/>
      <c r="K11" s="98"/>
      <c r="L11" s="93" t="str">
        <f aca="false">IF(ISNUMBER(C11),IF(C11+J11&gt;1,C11+J11,1),"")</f>
        <v/>
      </c>
      <c r="M11" s="93" t="str">
        <f aca="false">IF(ISNUMBER(D11),IF(D11+K11&gt;1,D11+K11,1),"")</f>
        <v/>
      </c>
      <c r="N11" s="96" t="e">
        <f aca="false">L11*M11</f>
        <v>#VALUE!</v>
      </c>
      <c r="O11" s="103" t="s">
        <v>169</v>
      </c>
      <c r="P11" s="104"/>
      <c r="Q11" s="104"/>
      <c r="R11" s="98"/>
      <c r="S11" s="98"/>
      <c r="T11" s="93" t="str">
        <f aca="false">IF(ISNUMBER($L11),IF($L11+R11&gt;1,$L11+R11,1),"")</f>
        <v/>
      </c>
      <c r="U11" s="93" t="str">
        <f aca="false">IF(ISNUMBER($M11),IF($M11+S11&gt;1,$M11+S11,1),"")</f>
        <v/>
      </c>
      <c r="V11" s="96" t="e">
        <f aca="false">T11*U11</f>
        <v>#VALUE!</v>
      </c>
    </row>
    <row r="12" customFormat="false" ht="48" hidden="false" customHeight="true" outlineLevel="0" collapsed="false">
      <c r="D12" s="55" t="s">
        <v>170</v>
      </c>
      <c r="E12" s="64" t="e">
        <f aca="false">ROUND(SUM(E10:E11)/COUNT(C10:C11),2)</f>
        <v>#DIV/0!</v>
      </c>
      <c r="M12" s="55" t="s">
        <v>171</v>
      </c>
      <c r="N12" s="64" t="e">
        <f aca="false">ROUND(SUMIF(N10:N11,"&gt;0",N10:N11)/COUNT(N10:N11),2)</f>
        <v>#DIV/0!</v>
      </c>
      <c r="U12" s="55" t="s">
        <v>172</v>
      </c>
      <c r="V12" s="64" t="e">
        <f aca="false">ROUND(SUMIF(V10:V11,"&gt;0",V10:V11)/COUNT(V10:V11),2)</f>
        <v>#DIV/0!</v>
      </c>
    </row>
    <row r="35" customFormat="false" ht="12.75" hidden="false" customHeight="false" outlineLevel="0" collapsed="false">
      <c r="D35" s="47" t="n">
        <v>1</v>
      </c>
      <c r="E35" s="47" t="n">
        <v>-1</v>
      </c>
    </row>
    <row r="36" customFormat="false" ht="12.75" hidden="false" customHeight="false" outlineLevel="0" collapsed="false">
      <c r="D36" s="47" t="n">
        <v>2</v>
      </c>
      <c r="E36" s="47" t="n">
        <v>-2</v>
      </c>
    </row>
    <row r="37" customFormat="false" ht="12.75" hidden="false" customHeight="false" outlineLevel="0" collapsed="false">
      <c r="D37" s="47" t="n">
        <v>3</v>
      </c>
      <c r="E37" s="47" t="n">
        <v>-3</v>
      </c>
    </row>
    <row r="38" customFormat="false" ht="12.75" hidden="false" customHeight="false" outlineLevel="0" collapsed="false">
      <c r="D38" s="47" t="n">
        <v>4</v>
      </c>
      <c r="E38"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2">
    <cfRule type="cellIs" priority="2" operator="between" aboveAverage="0" equalAverage="0" bottom="0" percent="0" rank="0" text="" dxfId="106">
      <formula>8</formula>
      <formula>16</formula>
    </cfRule>
    <cfRule type="cellIs" priority="3" operator="between" aboveAverage="0" equalAverage="0" bottom="0" percent="0" rank="0" text="" dxfId="107">
      <formula>4</formula>
      <formula>7.99</formula>
    </cfRule>
    <cfRule type="cellIs" priority="4" operator="between" aboveAverage="0" equalAverage="0" bottom="0" percent="0" rank="0" text="" dxfId="108">
      <formula>1</formula>
      <formula>3.99</formula>
    </cfRule>
  </conditionalFormatting>
  <conditionalFormatting sqref="N12">
    <cfRule type="cellIs" priority="5" operator="between" aboveAverage="0" equalAverage="0" bottom="0" percent="0" rank="0" text="" dxfId="109">
      <formula>8</formula>
      <formula>16</formula>
    </cfRule>
    <cfRule type="cellIs" priority="6" operator="between" aboveAverage="0" equalAverage="0" bottom="0" percent="0" rank="0" text="" dxfId="110">
      <formula>4</formula>
      <formula>7.99</formula>
    </cfRule>
    <cfRule type="cellIs" priority="7" operator="between" aboveAverage="0" equalAverage="0" bottom="0" percent="0" rank="0" text="" dxfId="111">
      <formula>1</formula>
      <formula>3.99</formula>
    </cfRule>
  </conditionalFormatting>
  <conditionalFormatting sqref="E12">
    <cfRule type="cellIs" priority="8" operator="between" aboveAverage="0" equalAverage="0" bottom="0" percent="0" rank="0" text="" dxfId="112">
      <formula>8</formula>
      <formula>16</formula>
    </cfRule>
    <cfRule type="cellIs" priority="9" operator="between" aboveAverage="0" equalAverage="0" bottom="0" percent="0" rank="0" text="" dxfId="113">
      <formula>4</formula>
      <formula>7.99</formula>
    </cfRule>
    <cfRule type="cellIs" priority="10" operator="between" aboveAverage="0" equalAverage="0" bottom="0" percent="0" rank="0" text="" dxfId="114">
      <formula>1</formula>
      <formula>3.99</formula>
    </cfRule>
  </conditionalFormatting>
  <conditionalFormatting sqref="I10:I11">
    <cfRule type="containsText" priority="11" operator="containsText" aboveAverage="0" equalAverage="0" bottom="0" percent="0" rank="0" text="Bajo" dxfId="115">
      <formula>NOT(ISERROR(SEARCH("Bajo",I10)))</formula>
    </cfRule>
    <cfRule type="containsText" priority="12" operator="containsText" aboveAverage="0" equalAverage="0" bottom="0" percent="0" rank="0" text="Medio" dxfId="116">
      <formula>NOT(ISERROR(SEARCH("Medio",I10)))</formula>
    </cfRule>
    <cfRule type="containsText" priority="13" operator="containsText" aboveAverage="0" equalAverage="0" bottom="0" percent="0" rank="0" text="Alto" dxfId="117">
      <formula>NOT(ISERROR(SEARCH("Alto",I10)))</formula>
    </cfRule>
  </conditionalFormatting>
  <conditionalFormatting sqref="H10:H11">
    <cfRule type="containsText" priority="14" operator="containsText" aboveAverage="0" equalAverage="0" bottom="0" percent="0" rank="0" text="Sí" dxfId="118">
      <formula>NOT(ISERROR(SEARCH("Sí",H10)))</formula>
    </cfRule>
    <cfRule type="containsText" priority="15" operator="containsText" aboveAverage="0" equalAverage="0" bottom="0" percent="0" rank="0" text="No" dxfId="119">
      <formula>NOT(ISERROR(SEARCH("No",H10)))</formula>
    </cfRule>
  </conditionalFormatting>
  <conditionalFormatting sqref="F10">
    <cfRule type="cellIs" priority="16" operator="between" aboveAverage="0" equalAverage="0" bottom="0" percent="0" rank="0" text="" dxfId="120">
      <formula>11</formula>
      <formula>25</formula>
    </cfRule>
    <cfRule type="cellIs" priority="17" operator="between" aboveAverage="0" equalAverage="0" bottom="0" percent="0" rank="0" text="" dxfId="121">
      <formula>6</formula>
      <formula>10</formula>
    </cfRule>
    <cfRule type="cellIs" priority="18" operator="between" aboveAverage="0" equalAverage="0" bottom="0" percent="0" rank="0" text="" dxfId="122">
      <formula>0</formula>
      <formula>5</formula>
    </cfRule>
  </conditionalFormatting>
  <conditionalFormatting sqref="E10:E11 N10:N11 V10:V11">
    <cfRule type="cellIs" priority="19" operator="between" aboveAverage="0" equalAverage="0" bottom="0" percent="0" rank="0" text="" dxfId="123">
      <formula>8</formula>
      <formula>16</formula>
    </cfRule>
    <cfRule type="cellIs" priority="20" operator="between" aboveAverage="0" equalAverage="0" bottom="0" percent="0" rank="0" text="" dxfId="124">
      <formula>4</formula>
      <formula>7.99</formula>
    </cfRule>
    <cfRule type="cellIs" priority="21" operator="between" aboveAverage="0" equalAverage="0" bottom="0" percent="0" rank="0" text="" dxfId="125">
      <formula>1</formula>
      <formula>3.99</formula>
    </cfRule>
  </conditionalFormatting>
  <dataValidations count="4">
    <dataValidation allowBlank="true" errorStyle="stop" operator="between" showDropDown="false" showErrorMessage="true" showInputMessage="true" sqref="J10:K11 R10:S11" type="list">
      <formula1>'s.r3'!negative</formula1>
      <formula2>0</formula2>
    </dataValidation>
    <dataValidation allowBlank="true" errorStyle="stop" operator="between" showDropDown="false" showErrorMessage="true" showInputMessage="true" sqref="C10:D11" type="list">
      <formula1>'s.r3'!positive</formula1>
      <formula2>0</formula2>
    </dataValidation>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80" t="str">
        <f aca="false">'1. Subvenciones (S)'!A10</f>
        <v>S.R4</v>
      </c>
      <c r="D5" s="80"/>
      <c r="E5" s="81" t="str">
        <f aca="false">'1. Subvenciones (S)'!B10</f>
        <v>Incumplimiento del régimen de ayudas de Estado</v>
      </c>
      <c r="F5" s="81"/>
      <c r="G5" s="82" t="str">
        <f aca="false">'1. Subvenciones (S)'!C10</f>
        <v>Las subvenciones concedidas pueden constituir ayudas de Estado, pero no se ha realizado un análisis previo de la categorización de las mismas y/o no se han cumplido las disposiciones aplicables a este tipo de ayudas</v>
      </c>
      <c r="H5" s="83" t="n">
        <f aca="false">'1. Subvenciones (S)'!D10</f>
        <v>0</v>
      </c>
      <c r="I5" s="84" t="n">
        <f aca="false">'1. Subvenciones (S)'!E10</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216" hidden="false" customHeight="false" outlineLevel="0" collapsed="false">
      <c r="A10" s="93" t="s">
        <v>185</v>
      </c>
      <c r="B10" s="105" t="s">
        <v>186</v>
      </c>
      <c r="C10" s="95"/>
      <c r="D10" s="95"/>
      <c r="E10" s="96" t="n">
        <f aca="false">C10*D10</f>
        <v>0</v>
      </c>
      <c r="F10" s="93" t="s">
        <v>187</v>
      </c>
      <c r="G10" s="100" t="s">
        <v>188</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132" hidden="false" customHeight="false" outlineLevel="0" collapsed="false">
      <c r="A11" s="93" t="s">
        <v>189</v>
      </c>
      <c r="B11" s="105" t="s">
        <v>190</v>
      </c>
      <c r="C11" s="95"/>
      <c r="D11" s="95"/>
      <c r="E11" s="96" t="n">
        <f aca="false">C11*D11</f>
        <v>0</v>
      </c>
      <c r="F11" s="93" t="s">
        <v>191</v>
      </c>
      <c r="G11" s="97" t="s">
        <v>192</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72" hidden="false" customHeight="true" outlineLevel="0" collapsed="false">
      <c r="A12" s="98" t="s">
        <v>193</v>
      </c>
      <c r="B12" s="103" t="s">
        <v>167</v>
      </c>
      <c r="C12" s="98"/>
      <c r="D12" s="98"/>
      <c r="E12" s="96" t="n">
        <f aca="false">C12*D12</f>
        <v>0</v>
      </c>
      <c r="F12" s="98" t="s">
        <v>194</v>
      </c>
      <c r="G12" s="103" t="s">
        <v>169</v>
      </c>
      <c r="H12" s="98"/>
      <c r="I12" s="98"/>
      <c r="J12" s="98"/>
      <c r="K12" s="98"/>
      <c r="L12" s="93" t="str">
        <f aca="false">IF(ISNUMBER(C12),IF(C12+J12&gt;1,C12+J12,1),"")</f>
        <v/>
      </c>
      <c r="M12" s="93" t="str">
        <f aca="false">IF(ISNUMBER(D12),IF(D12+K12&gt;1,D12+K12,1),"")</f>
        <v/>
      </c>
      <c r="N12" s="96" t="e">
        <f aca="false">L12*M12</f>
        <v>#VALUE!</v>
      </c>
      <c r="O12" s="103" t="s">
        <v>169</v>
      </c>
      <c r="P12" s="104"/>
      <c r="Q12" s="104"/>
      <c r="R12" s="98"/>
      <c r="S12" s="98"/>
      <c r="T12" s="93" t="str">
        <f aca="false">IF(ISNUMBER($L12),IF($L12+R12&gt;1,$L12+R12,1),"")</f>
        <v/>
      </c>
      <c r="U12" s="93" t="str">
        <f aca="false">IF(ISNUMBER($M12),IF($M12+S12&gt;1,$M12+S12,1),"")</f>
        <v/>
      </c>
      <c r="V12" s="96" t="e">
        <f aca="false">T12*U12</f>
        <v>#VALUE!</v>
      </c>
    </row>
    <row r="13" customFormat="false" ht="48" hidden="false" customHeight="true" outlineLevel="0" collapsed="false">
      <c r="D13" s="55" t="s">
        <v>170</v>
      </c>
      <c r="E13" s="64" t="e">
        <f aca="false">ROUND(SUM(E10:E12)/COUNT(C10:C12),2)</f>
        <v>#DIV/0!</v>
      </c>
      <c r="M13" s="55" t="s">
        <v>171</v>
      </c>
      <c r="N13" s="64" t="e">
        <f aca="false">ROUND(SUMIF(N10:N12,"&gt;0",N10:N12)/COUNT(N10:N12),2)</f>
        <v>#DIV/0!</v>
      </c>
      <c r="U13" s="55" t="s">
        <v>172</v>
      </c>
      <c r="V13" s="64" t="e">
        <f aca="false">ROUND(SUMIF(V10:V12,"&gt;0",V10:V12)/COUNT(V10:V12),2)</f>
        <v>#DIV/0!</v>
      </c>
    </row>
    <row r="36" customFormat="false" ht="12.75" hidden="false" customHeight="false" outlineLevel="0" collapsed="false">
      <c r="D36" s="47" t="n">
        <v>1</v>
      </c>
      <c r="E36" s="47" t="n">
        <v>-1</v>
      </c>
    </row>
    <row r="37" customFormat="false" ht="12.75" hidden="false" customHeight="false" outlineLevel="0" collapsed="false">
      <c r="D37" s="47" t="n">
        <v>2</v>
      </c>
      <c r="E37" s="47" t="n">
        <v>-2</v>
      </c>
    </row>
    <row r="38" customFormat="false" ht="12.75" hidden="false" customHeight="false" outlineLevel="0" collapsed="false">
      <c r="D38" s="47" t="n">
        <v>3</v>
      </c>
      <c r="E38" s="47" t="n">
        <v>-3</v>
      </c>
    </row>
    <row r="39" customFormat="false" ht="12.75" hidden="false" customHeight="false" outlineLevel="0" collapsed="false">
      <c r="D39" s="47" t="n">
        <v>4</v>
      </c>
      <c r="E39"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3">
    <cfRule type="cellIs" priority="2" operator="between" aboveAverage="0" equalAverage="0" bottom="0" percent="0" rank="0" text="" dxfId="126">
      <formula>8</formula>
      <formula>16</formula>
    </cfRule>
    <cfRule type="cellIs" priority="3" operator="between" aboveAverage="0" equalAverage="0" bottom="0" percent="0" rank="0" text="" dxfId="127">
      <formula>4</formula>
      <formula>7.99</formula>
    </cfRule>
    <cfRule type="cellIs" priority="4" operator="between" aboveAverage="0" equalAverage="0" bottom="0" percent="0" rank="0" text="" dxfId="128">
      <formula>1</formula>
      <formula>3.99</formula>
    </cfRule>
  </conditionalFormatting>
  <conditionalFormatting sqref="N13">
    <cfRule type="cellIs" priority="5" operator="between" aboveAverage="0" equalAverage="0" bottom="0" percent="0" rank="0" text="" dxfId="129">
      <formula>8</formula>
      <formula>16</formula>
    </cfRule>
    <cfRule type="cellIs" priority="6" operator="between" aboveAverage="0" equalAverage="0" bottom="0" percent="0" rank="0" text="" dxfId="130">
      <formula>4</formula>
      <formula>7.99</formula>
    </cfRule>
    <cfRule type="cellIs" priority="7" operator="between" aboveAverage="0" equalAverage="0" bottom="0" percent="0" rank="0" text="" dxfId="131">
      <formula>1</formula>
      <formula>3.99</formula>
    </cfRule>
  </conditionalFormatting>
  <conditionalFormatting sqref="E13">
    <cfRule type="cellIs" priority="8" operator="between" aboveAverage="0" equalAverage="0" bottom="0" percent="0" rank="0" text="" dxfId="132">
      <formula>8</formula>
      <formula>16</formula>
    </cfRule>
    <cfRule type="cellIs" priority="9" operator="between" aboveAverage="0" equalAverage="0" bottom="0" percent="0" rank="0" text="" dxfId="133">
      <formula>4</formula>
      <formula>7.99</formula>
    </cfRule>
    <cfRule type="cellIs" priority="10" operator="between" aboveAverage="0" equalAverage="0" bottom="0" percent="0" rank="0" text="" dxfId="134">
      <formula>1</formula>
      <formula>3.99</formula>
    </cfRule>
  </conditionalFormatting>
  <conditionalFormatting sqref="I10:I12">
    <cfRule type="containsText" priority="11" operator="containsText" aboveAverage="0" equalAverage="0" bottom="0" percent="0" rank="0" text="Bajo" dxfId="135">
      <formula>NOT(ISERROR(SEARCH("Bajo",I10)))</formula>
    </cfRule>
    <cfRule type="containsText" priority="12" operator="containsText" aboveAverage="0" equalAverage="0" bottom="0" percent="0" rank="0" text="Medio" dxfId="136">
      <formula>NOT(ISERROR(SEARCH("Medio",I10)))</formula>
    </cfRule>
    <cfRule type="containsText" priority="13" operator="containsText" aboveAverage="0" equalAverage="0" bottom="0" percent="0" rank="0" text="Alto" dxfId="137">
      <formula>NOT(ISERROR(SEARCH("Alto",I10)))</formula>
    </cfRule>
  </conditionalFormatting>
  <conditionalFormatting sqref="H10:H12">
    <cfRule type="containsText" priority="14" operator="containsText" aboveAverage="0" equalAverage="0" bottom="0" percent="0" rank="0" text="Sí" dxfId="138">
      <formula>NOT(ISERROR(SEARCH("Sí",H10)))</formula>
    </cfRule>
    <cfRule type="containsText" priority="15" operator="containsText" aboveAverage="0" equalAverage="0" bottom="0" percent="0" rank="0" text="No" dxfId="139">
      <formula>NOT(ISERROR(SEARCH("No",H10)))</formula>
    </cfRule>
  </conditionalFormatting>
  <conditionalFormatting sqref="F10:F11">
    <cfRule type="cellIs" priority="16" operator="between" aboveAverage="0" equalAverage="0" bottom="0" percent="0" rank="0" text="" dxfId="140">
      <formula>11</formula>
      <formula>25</formula>
    </cfRule>
    <cfRule type="cellIs" priority="17" operator="between" aboveAverage="0" equalAverage="0" bottom="0" percent="0" rank="0" text="" dxfId="141">
      <formula>6</formula>
      <formula>10</formula>
    </cfRule>
    <cfRule type="cellIs" priority="18" operator="between" aboveAverage="0" equalAverage="0" bottom="0" percent="0" rank="0" text="" dxfId="142">
      <formula>0</formula>
      <formula>5</formula>
    </cfRule>
  </conditionalFormatting>
  <conditionalFormatting sqref="E10:E12 N10:N12 V10:V12">
    <cfRule type="cellIs" priority="19" operator="between" aboveAverage="0" equalAverage="0" bottom="0" percent="0" rank="0" text="" dxfId="143">
      <formula>8</formula>
      <formula>16</formula>
    </cfRule>
    <cfRule type="cellIs" priority="20" operator="between" aboveAverage="0" equalAverage="0" bottom="0" percent="0" rank="0" text="" dxfId="144">
      <formula>4</formula>
      <formula>7.99</formula>
    </cfRule>
    <cfRule type="cellIs" priority="21" operator="between" aboveAverage="0" equalAverage="0" bottom="0" percent="0" rank="0" text="" dxfId="145">
      <formula>1</formula>
      <formula>3.99</formula>
    </cfRule>
  </conditionalFormatting>
  <dataValidations count="4">
    <dataValidation allowBlank="true" errorStyle="stop" operator="between" showDropDown="false" showErrorMessage="true" showInputMessage="true" sqref="J10:K12 R10:S12" type="list">
      <formula1>'s.r4'!negative</formula1>
      <formula2>0</formula2>
    </dataValidation>
    <dataValidation allowBlank="true" errorStyle="stop" operator="between" showDropDown="false" showErrorMessage="true" showInputMessage="true" sqref="C10:D12" type="list">
      <formula1>'s.r4'!positive</formula1>
      <formula2>0</formula2>
    </dataValidation>
    <dataValidation allowBlank="true" errorStyle="stop" operator="between" showDropDown="false" showErrorMessage="true" showInputMessage="true" sqref="H10:H12" type="list">
      <formula1>$L$3:$L$4</formula1>
      <formula2>0</formula2>
    </dataValidation>
    <dataValidation allowBlank="true" errorStyle="stop" operator="between" showDropDown="false" showErrorMessage="true" showInputMessage="true" sqref="I10:I12"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80" t="str">
        <f aca="false">'1. Subvenciones (S)'!A11</f>
        <v>S.R5</v>
      </c>
      <c r="D5" s="80"/>
      <c r="E5" s="81" t="str">
        <f aca="false">'1. Subvenciones (S)'!B11</f>
        <v>Desviación del objeto de subvención</v>
      </c>
      <c r="F5" s="81"/>
      <c r="G5" s="82" t="str">
        <f aca="false">'1. Subvenciones (S)'!C11</f>
        <v>Los fondos recibidos se aplican a fines distintos para los que la subvención o ayuda fue concedida </v>
      </c>
      <c r="H5" s="83" t="n">
        <f aca="false">'1. Subvenciones (S)'!D11</f>
        <v>0</v>
      </c>
      <c r="I5" s="84" t="n">
        <f aca="false">'1. Subvenciones (S)'!E11</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20" hidden="false" customHeight="false" outlineLevel="0" collapsed="false">
      <c r="A10" s="93" t="s">
        <v>195</v>
      </c>
      <c r="B10" s="102" t="s">
        <v>196</v>
      </c>
      <c r="C10" s="95"/>
      <c r="D10" s="95"/>
      <c r="E10" s="96" t="n">
        <f aca="false">C10*D10</f>
        <v>0</v>
      </c>
      <c r="F10" s="93" t="s">
        <v>197</v>
      </c>
      <c r="G10" s="100" t="s">
        <v>198</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true" outlineLevel="0" collapsed="false">
      <c r="A11" s="93" t="s">
        <v>199</v>
      </c>
      <c r="B11" s="102" t="s">
        <v>200</v>
      </c>
      <c r="C11" s="95"/>
      <c r="D11" s="95"/>
      <c r="E11" s="96" t="n">
        <f aca="false">C11*D11</f>
        <v>0</v>
      </c>
      <c r="F11" s="93" t="s">
        <v>201</v>
      </c>
      <c r="G11" s="100" t="s">
        <v>202</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84" hidden="false" customHeight="false" outlineLevel="0" collapsed="false">
      <c r="A12" s="93" t="s">
        <v>203</v>
      </c>
      <c r="B12" s="102" t="s">
        <v>204</v>
      </c>
      <c r="C12" s="95"/>
      <c r="D12" s="95"/>
      <c r="E12" s="96" t="n">
        <f aca="false">C12*D12</f>
        <v>0</v>
      </c>
      <c r="F12" s="93" t="s">
        <v>205</v>
      </c>
      <c r="G12" s="100" t="s">
        <v>206</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72" hidden="false" customHeight="false" outlineLevel="0" collapsed="false">
      <c r="A13" s="93" t="s">
        <v>207</v>
      </c>
      <c r="B13" s="102" t="s">
        <v>208</v>
      </c>
      <c r="C13" s="95"/>
      <c r="D13" s="95"/>
      <c r="E13" s="96" t="n">
        <f aca="false">C13*D13</f>
        <v>0</v>
      </c>
      <c r="F13" s="93" t="s">
        <v>209</v>
      </c>
      <c r="G13" s="100" t="s">
        <v>210</v>
      </c>
      <c r="H13" s="98"/>
      <c r="I13" s="98"/>
      <c r="J13" s="95"/>
      <c r="K13" s="95"/>
      <c r="L13" s="93" t="str">
        <f aca="false">IF(ISNUMBER(C13),IF(C13+J13&gt;1,C13+J13,1),"")</f>
        <v/>
      </c>
      <c r="M13" s="93" t="str">
        <f aca="false">IF(ISNUMBER(D13),IF(D13+K13&gt;1,D13+K13,1),"")</f>
        <v/>
      </c>
      <c r="N13" s="96" t="e">
        <f aca="false">L13*M13</f>
        <v>#VALUE!</v>
      </c>
      <c r="O13" s="99"/>
      <c r="P13" s="99"/>
      <c r="Q13" s="99"/>
      <c r="R13" s="95"/>
      <c r="S13" s="95"/>
      <c r="T13" s="93" t="str">
        <f aca="false">IF(ISNUMBER($L13),IF($L13+R13&gt;1,$L13+R13,1),"")</f>
        <v/>
      </c>
      <c r="U13" s="93" t="str">
        <f aca="false">IF(ISNUMBER($M13),IF($M13+S13&gt;1,$M13+S13,1),"")</f>
        <v/>
      </c>
      <c r="V13" s="96" t="e">
        <f aca="false">T13*U13</f>
        <v>#VALUE!</v>
      </c>
    </row>
    <row r="14" customFormat="false" ht="72" hidden="false" customHeight="true" outlineLevel="0" collapsed="false">
      <c r="A14" s="98" t="s">
        <v>211</v>
      </c>
      <c r="B14" s="103" t="s">
        <v>167</v>
      </c>
      <c r="C14" s="98"/>
      <c r="D14" s="98"/>
      <c r="E14" s="96" t="n">
        <f aca="false">C14*D14</f>
        <v>0</v>
      </c>
      <c r="F14" s="93" t="s">
        <v>212</v>
      </c>
      <c r="G14" s="103" t="s">
        <v>169</v>
      </c>
      <c r="H14" s="98"/>
      <c r="I14" s="98"/>
      <c r="J14" s="98"/>
      <c r="K14" s="98"/>
      <c r="L14" s="93" t="str">
        <f aca="false">IF(ISNUMBER(C14),IF(C14+J14&gt;1,C14+J14,1),"")</f>
        <v/>
      </c>
      <c r="M14" s="93" t="str">
        <f aca="false">IF(ISNUMBER(D14),IF(D14+K14&gt;1,D14+K14,1),"")</f>
        <v/>
      </c>
      <c r="N14" s="96" t="e">
        <f aca="false">L14*M14</f>
        <v>#VALUE!</v>
      </c>
      <c r="O14" s="103" t="s">
        <v>169</v>
      </c>
      <c r="P14" s="104"/>
      <c r="Q14" s="104"/>
      <c r="R14" s="98"/>
      <c r="S14" s="98"/>
      <c r="T14" s="93" t="str">
        <f aca="false">IF(ISNUMBER($L14),IF($L14+R14&gt;1,$L14+R14,1),"")</f>
        <v/>
      </c>
      <c r="U14" s="93" t="str">
        <f aca="false">IF(ISNUMBER($M14),IF($M14+S14&gt;1,$M14+S14,1),"")</f>
        <v/>
      </c>
      <c r="V14" s="96" t="e">
        <f aca="false">T14*U14</f>
        <v>#VALUE!</v>
      </c>
    </row>
    <row r="15" customFormat="false" ht="48" hidden="false" customHeight="true" outlineLevel="0" collapsed="false">
      <c r="D15" s="55" t="s">
        <v>170</v>
      </c>
      <c r="E15" s="64" t="e">
        <f aca="false">ROUND(SUM(E10:E14)/COUNT(C10:C14),2)</f>
        <v>#DIV/0!</v>
      </c>
      <c r="M15" s="55" t="s">
        <v>171</v>
      </c>
      <c r="N15" s="64" t="e">
        <f aca="false">ROUND(SUMIF(N10:N14,"&gt;0",N10:N14)/COUNT(N10:N14),2)</f>
        <v>#DIV/0!</v>
      </c>
      <c r="U15" s="55" t="s">
        <v>172</v>
      </c>
      <c r="V15" s="64" t="e">
        <f aca="false">ROUND(SUMIF(V10:V14,"&gt;0",V10:V14)/COUNT(V10:V14),2)</f>
        <v>#DIV/0!</v>
      </c>
    </row>
    <row r="38" customFormat="false" ht="12.75" hidden="false" customHeight="false" outlineLevel="0" collapsed="false">
      <c r="D38" s="47" t="n">
        <v>1</v>
      </c>
      <c r="E38" s="47" t="n">
        <v>-1</v>
      </c>
    </row>
    <row r="39" customFormat="false" ht="12.75" hidden="false" customHeight="false" outlineLevel="0" collapsed="false">
      <c r="D39" s="47" t="n">
        <v>2</v>
      </c>
      <c r="E39" s="47" t="n">
        <v>-2</v>
      </c>
    </row>
    <row r="40" customFormat="false" ht="12.75" hidden="false" customHeight="false" outlineLevel="0" collapsed="false">
      <c r="D40" s="47" t="n">
        <v>3</v>
      </c>
      <c r="E40" s="47" t="n">
        <v>-3</v>
      </c>
    </row>
    <row r="41" customFormat="false" ht="12.75" hidden="false" customHeight="false" outlineLevel="0" collapsed="false">
      <c r="D41" s="47" t="n">
        <v>4</v>
      </c>
      <c r="E41"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5">
    <cfRule type="cellIs" priority="2" operator="between" aboveAverage="0" equalAverage="0" bottom="0" percent="0" rank="0" text="" dxfId="146">
      <formula>8</formula>
      <formula>16</formula>
    </cfRule>
    <cfRule type="cellIs" priority="3" operator="between" aboveAverage="0" equalAverage="0" bottom="0" percent="0" rank="0" text="" dxfId="147">
      <formula>4</formula>
      <formula>7.99</formula>
    </cfRule>
    <cfRule type="cellIs" priority="4" operator="between" aboveAverage="0" equalAverage="0" bottom="0" percent="0" rank="0" text="" dxfId="148">
      <formula>1</formula>
      <formula>3.99</formula>
    </cfRule>
  </conditionalFormatting>
  <conditionalFormatting sqref="N15">
    <cfRule type="cellIs" priority="5" operator="between" aboveAverage="0" equalAverage="0" bottom="0" percent="0" rank="0" text="" dxfId="149">
      <formula>8</formula>
      <formula>16</formula>
    </cfRule>
    <cfRule type="cellIs" priority="6" operator="between" aboveAverage="0" equalAverage="0" bottom="0" percent="0" rank="0" text="" dxfId="150">
      <formula>4</formula>
      <formula>7.99</formula>
    </cfRule>
    <cfRule type="cellIs" priority="7" operator="between" aboveAverage="0" equalAverage="0" bottom="0" percent="0" rank="0" text="" dxfId="151">
      <formula>1</formula>
      <formula>3.99</formula>
    </cfRule>
  </conditionalFormatting>
  <conditionalFormatting sqref="E15">
    <cfRule type="cellIs" priority="8" operator="between" aboveAverage="0" equalAverage="0" bottom="0" percent="0" rank="0" text="" dxfId="152">
      <formula>8</formula>
      <formula>16</formula>
    </cfRule>
    <cfRule type="cellIs" priority="9" operator="between" aboveAverage="0" equalAverage="0" bottom="0" percent="0" rank="0" text="" dxfId="153">
      <formula>4</formula>
      <formula>7.99</formula>
    </cfRule>
    <cfRule type="cellIs" priority="10" operator="between" aboveAverage="0" equalAverage="0" bottom="0" percent="0" rank="0" text="" dxfId="154">
      <formula>1</formula>
      <formula>3.99</formula>
    </cfRule>
  </conditionalFormatting>
  <conditionalFormatting sqref="I10:I14">
    <cfRule type="containsText" priority="11" operator="containsText" aboveAverage="0" equalAverage="0" bottom="0" percent="0" rank="0" text="Bajo" dxfId="155">
      <formula>NOT(ISERROR(SEARCH("Bajo",I10)))</formula>
    </cfRule>
    <cfRule type="containsText" priority="12" operator="containsText" aboveAverage="0" equalAverage="0" bottom="0" percent="0" rank="0" text="Medio" dxfId="156">
      <formula>NOT(ISERROR(SEARCH("Medio",I10)))</formula>
    </cfRule>
    <cfRule type="containsText" priority="13" operator="containsText" aboveAverage="0" equalAverage="0" bottom="0" percent="0" rank="0" text="Alto" dxfId="157">
      <formula>NOT(ISERROR(SEARCH("Alto",I10)))</formula>
    </cfRule>
  </conditionalFormatting>
  <conditionalFormatting sqref="H10:H14">
    <cfRule type="containsText" priority="14" operator="containsText" aboveAverage="0" equalAverage="0" bottom="0" percent="0" rank="0" text="Sí" dxfId="158">
      <formula>NOT(ISERROR(SEARCH("Sí",H10)))</formula>
    </cfRule>
    <cfRule type="containsText" priority="15" operator="containsText" aboveAverage="0" equalAverage="0" bottom="0" percent="0" rank="0" text="No" dxfId="159">
      <formula>NOT(ISERROR(SEARCH("No",H10)))</formula>
    </cfRule>
  </conditionalFormatting>
  <conditionalFormatting sqref="F10:F14">
    <cfRule type="cellIs" priority="16" operator="between" aboveAverage="0" equalAverage="0" bottom="0" percent="0" rank="0" text="" dxfId="160">
      <formula>11</formula>
      <formula>25</formula>
    </cfRule>
    <cfRule type="cellIs" priority="17" operator="between" aboveAverage="0" equalAverage="0" bottom="0" percent="0" rank="0" text="" dxfId="161">
      <formula>6</formula>
      <formula>10</formula>
    </cfRule>
    <cfRule type="cellIs" priority="18" operator="between" aboveAverage="0" equalAverage="0" bottom="0" percent="0" rank="0" text="" dxfId="162">
      <formula>0</formula>
      <formula>5</formula>
    </cfRule>
  </conditionalFormatting>
  <conditionalFormatting sqref="E10:E14 N10:N14 V10:V14">
    <cfRule type="cellIs" priority="19" operator="between" aboveAverage="0" equalAverage="0" bottom="0" percent="0" rank="0" text="" dxfId="163">
      <formula>8</formula>
      <formula>16</formula>
    </cfRule>
    <cfRule type="cellIs" priority="20" operator="between" aboveAverage="0" equalAverage="0" bottom="0" percent="0" rank="0" text="" dxfId="164">
      <formula>4</formula>
      <formula>7.99</formula>
    </cfRule>
    <cfRule type="cellIs" priority="21" operator="between" aboveAverage="0" equalAverage="0" bottom="0" percent="0" rank="0" text="" dxfId="165">
      <formula>1</formula>
      <formula>3.99</formula>
    </cfRule>
  </conditionalFormatting>
  <dataValidations count="4">
    <dataValidation allowBlank="true" errorStyle="stop" operator="between" showDropDown="false" showErrorMessage="true" showInputMessage="true" sqref="J10:K14 R10:S14" type="list">
      <formula1>'s.r5'!negative</formula1>
      <formula2>0</formula2>
    </dataValidation>
    <dataValidation allowBlank="true" errorStyle="stop" operator="between" showDropDown="false" showErrorMessage="true" showInputMessage="true" sqref="C10:D14" type="list">
      <formula1>'s.r5'!positive</formula1>
      <formula2>0</formula2>
    </dataValidation>
    <dataValidation allowBlank="true" errorStyle="stop" operator="between" showDropDown="false" showErrorMessage="true" showInputMessage="true" sqref="H10:H14" type="list">
      <formula1>$L$3:$L$4</formula1>
      <formula2>0</formula2>
    </dataValidation>
    <dataValidation allowBlank="true" errorStyle="stop" operator="between" showDropDown="false" showErrorMessage="true" showInputMessage="true" sqref="I10:I14"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80" t="str">
        <f aca="false">'1. Subvenciones (S)'!A12</f>
        <v>S.R6</v>
      </c>
      <c r="D5" s="80"/>
      <c r="E5" s="81" t="str">
        <f aca="false">'1. Subvenciones (S)'!B12</f>
        <v>Doble financiación</v>
      </c>
      <c r="F5" s="81"/>
      <c r="G5" s="82" t="str">
        <f aca="false">'1. Subvenciones (S)'!C12</f>
        <v>Incumplimiento de la prohibición de doble financiación.</v>
      </c>
      <c r="H5" s="83" t="n">
        <f aca="false">'1. Subvenciones (S)'!D12</f>
        <v>0</v>
      </c>
      <c r="I5" s="84" t="n">
        <f aca="false">'1. Subvenciones (S)'!E12</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312" hidden="false" customHeight="false" outlineLevel="0" collapsed="false">
      <c r="A10" s="93" t="s">
        <v>213</v>
      </c>
      <c r="B10" s="102" t="s">
        <v>214</v>
      </c>
      <c r="C10" s="95"/>
      <c r="D10" s="95"/>
      <c r="E10" s="96" t="n">
        <f aca="false">C10*D10</f>
        <v>0</v>
      </c>
      <c r="F10" s="93" t="s">
        <v>215</v>
      </c>
      <c r="G10" s="97" t="s">
        <v>216</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132" hidden="false" customHeight="false" outlineLevel="0" collapsed="false">
      <c r="A11" s="93" t="s">
        <v>217</v>
      </c>
      <c r="B11" s="106" t="s">
        <v>218</v>
      </c>
      <c r="C11" s="95"/>
      <c r="D11" s="95"/>
      <c r="E11" s="96" t="n">
        <f aca="false">C11*D11</f>
        <v>0</v>
      </c>
      <c r="F11" s="93" t="s">
        <v>219</v>
      </c>
      <c r="G11" s="100" t="s">
        <v>220</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72" hidden="false" customHeight="false" outlineLevel="0" collapsed="false">
      <c r="A12" s="93" t="s">
        <v>221</v>
      </c>
      <c r="B12" s="102" t="s">
        <v>222</v>
      </c>
      <c r="C12" s="95"/>
      <c r="D12" s="95"/>
      <c r="E12" s="96" t="n">
        <f aca="false">C12*D12</f>
        <v>0</v>
      </c>
      <c r="F12" s="93" t="s">
        <v>223</v>
      </c>
      <c r="G12" s="100" t="s">
        <v>224</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84" hidden="false" customHeight="false" outlineLevel="0" collapsed="false">
      <c r="A13" s="93" t="s">
        <v>225</v>
      </c>
      <c r="B13" s="102" t="s">
        <v>226</v>
      </c>
      <c r="C13" s="95"/>
      <c r="D13" s="95"/>
      <c r="E13" s="96" t="n">
        <f aca="false">C13*D13</f>
        <v>0</v>
      </c>
      <c r="F13" s="93" t="s">
        <v>227</v>
      </c>
      <c r="G13" s="100" t="s">
        <v>228</v>
      </c>
      <c r="H13" s="98"/>
      <c r="I13" s="98"/>
      <c r="J13" s="95"/>
      <c r="K13" s="95"/>
      <c r="L13" s="93" t="str">
        <f aca="false">IF(ISNUMBER(C13),IF(C13+J13&gt;1,C13+J13,1),"")</f>
        <v/>
      </c>
      <c r="M13" s="93" t="str">
        <f aca="false">IF(ISNUMBER(D13),IF(D13+K13&gt;1,D13+K13,1),"")</f>
        <v/>
      </c>
      <c r="N13" s="96" t="e">
        <f aca="false">L13*M13</f>
        <v>#VALUE!</v>
      </c>
      <c r="O13" s="99"/>
      <c r="P13" s="99"/>
      <c r="Q13" s="99"/>
      <c r="R13" s="95"/>
      <c r="S13" s="95"/>
      <c r="T13" s="93" t="str">
        <f aca="false">IF(ISNUMBER($L13),IF($L13+R13&gt;1,$L13+R13,1),"")</f>
        <v/>
      </c>
      <c r="U13" s="93" t="str">
        <f aca="false">IF(ISNUMBER($M13),IF($M13+S13&gt;1,$M13+S13,1),"")</f>
        <v/>
      </c>
      <c r="V13" s="96" t="e">
        <f aca="false">T13*U13</f>
        <v>#VALUE!</v>
      </c>
    </row>
    <row r="14" customFormat="false" ht="72" hidden="false" customHeight="true" outlineLevel="0" collapsed="false">
      <c r="A14" s="98" t="s">
        <v>229</v>
      </c>
      <c r="B14" s="103" t="s">
        <v>167</v>
      </c>
      <c r="C14" s="98"/>
      <c r="D14" s="98"/>
      <c r="E14" s="96" t="n">
        <f aca="false">C14*D14</f>
        <v>0</v>
      </c>
      <c r="F14" s="98" t="s">
        <v>230</v>
      </c>
      <c r="G14" s="103" t="s">
        <v>169</v>
      </c>
      <c r="H14" s="98"/>
      <c r="I14" s="98"/>
      <c r="J14" s="98"/>
      <c r="K14" s="98"/>
      <c r="L14" s="93" t="str">
        <f aca="false">IF(ISNUMBER(C14),IF(C14+J14&gt;1,C14+J14,1),"")</f>
        <v/>
      </c>
      <c r="M14" s="93" t="str">
        <f aca="false">IF(ISNUMBER(D14),IF(D14+K14&gt;1,D14+K14,1),"")</f>
        <v/>
      </c>
      <c r="N14" s="96" t="e">
        <f aca="false">L14*M14</f>
        <v>#VALUE!</v>
      </c>
      <c r="O14" s="103" t="s">
        <v>169</v>
      </c>
      <c r="P14" s="104"/>
      <c r="Q14" s="104"/>
      <c r="R14" s="98"/>
      <c r="S14" s="98"/>
      <c r="T14" s="93" t="str">
        <f aca="false">IF(ISNUMBER($L14),IF($L14+R14&gt;1,$L14+R14,1),"")</f>
        <v/>
      </c>
      <c r="U14" s="93" t="str">
        <f aca="false">IF(ISNUMBER($M14),IF($M14+S14&gt;1,$M14+S14,1),"")</f>
        <v/>
      </c>
      <c r="V14" s="96" t="e">
        <f aca="false">T14*U14</f>
        <v>#VALUE!</v>
      </c>
    </row>
    <row r="15" customFormat="false" ht="48" hidden="false" customHeight="true" outlineLevel="0" collapsed="false">
      <c r="D15" s="55" t="s">
        <v>170</v>
      </c>
      <c r="E15" s="64" t="e">
        <f aca="false">ROUND(SUM(E10:E14)/COUNT(C10:C14),2)</f>
        <v>#DIV/0!</v>
      </c>
      <c r="M15" s="55" t="s">
        <v>171</v>
      </c>
      <c r="N15" s="64" t="e">
        <f aca="false">ROUND(SUMIF(N10:N14,"&gt;0",N10:N14)/COUNT(N10:N14),2)</f>
        <v>#DIV/0!</v>
      </c>
      <c r="U15" s="55" t="s">
        <v>172</v>
      </c>
      <c r="V15" s="64" t="e">
        <f aca="false">ROUND(SUMIF(V10:V14,"&gt;0",V10:V14)/COUNT(V10:V14),2)</f>
        <v>#DIV/0!</v>
      </c>
    </row>
    <row r="38" customFormat="false" ht="12.75" hidden="false" customHeight="false" outlineLevel="0" collapsed="false">
      <c r="D38" s="47" t="n">
        <v>1</v>
      </c>
      <c r="E38" s="47" t="n">
        <v>-1</v>
      </c>
    </row>
    <row r="39" customFormat="false" ht="12.75" hidden="false" customHeight="false" outlineLevel="0" collapsed="false">
      <c r="D39" s="47" t="n">
        <v>2</v>
      </c>
      <c r="E39" s="47" t="n">
        <v>-2</v>
      </c>
    </row>
    <row r="40" customFormat="false" ht="12.75" hidden="false" customHeight="false" outlineLevel="0" collapsed="false">
      <c r="D40" s="47" t="n">
        <v>3</v>
      </c>
      <c r="E40" s="47" t="n">
        <v>-3</v>
      </c>
    </row>
    <row r="41" customFormat="false" ht="12.75" hidden="false" customHeight="false" outlineLevel="0" collapsed="false">
      <c r="D41" s="47" t="n">
        <v>4</v>
      </c>
      <c r="E41"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5">
    <cfRule type="cellIs" priority="2" operator="between" aboveAverage="0" equalAverage="0" bottom="0" percent="0" rank="0" text="" dxfId="166">
      <formula>8</formula>
      <formula>16</formula>
    </cfRule>
    <cfRule type="cellIs" priority="3" operator="between" aboveAverage="0" equalAverage="0" bottom="0" percent="0" rank="0" text="" dxfId="167">
      <formula>4</formula>
      <formula>7.99</formula>
    </cfRule>
    <cfRule type="cellIs" priority="4" operator="between" aboveAverage="0" equalAverage="0" bottom="0" percent="0" rank="0" text="" dxfId="168">
      <formula>1</formula>
      <formula>3.99</formula>
    </cfRule>
  </conditionalFormatting>
  <conditionalFormatting sqref="N15">
    <cfRule type="cellIs" priority="5" operator="between" aboveAverage="0" equalAverage="0" bottom="0" percent="0" rank="0" text="" dxfId="169">
      <formula>8</formula>
      <formula>16</formula>
    </cfRule>
    <cfRule type="cellIs" priority="6" operator="between" aboveAverage="0" equalAverage="0" bottom="0" percent="0" rank="0" text="" dxfId="170">
      <formula>4</formula>
      <formula>7.99</formula>
    </cfRule>
    <cfRule type="cellIs" priority="7" operator="between" aboveAverage="0" equalAverage="0" bottom="0" percent="0" rank="0" text="" dxfId="171">
      <formula>1</formula>
      <formula>3.99</formula>
    </cfRule>
  </conditionalFormatting>
  <conditionalFormatting sqref="E15">
    <cfRule type="cellIs" priority="8" operator="between" aboveAverage="0" equalAverage="0" bottom="0" percent="0" rank="0" text="" dxfId="172">
      <formula>8</formula>
      <formula>16</formula>
    </cfRule>
    <cfRule type="cellIs" priority="9" operator="between" aboveAverage="0" equalAverage="0" bottom="0" percent="0" rank="0" text="" dxfId="173">
      <formula>4</formula>
      <formula>7.99</formula>
    </cfRule>
    <cfRule type="cellIs" priority="10" operator="between" aboveAverage="0" equalAverage="0" bottom="0" percent="0" rank="0" text="" dxfId="174">
      <formula>1</formula>
      <formula>3.99</formula>
    </cfRule>
  </conditionalFormatting>
  <conditionalFormatting sqref="I10:I14">
    <cfRule type="containsText" priority="11" operator="containsText" aboveAverage="0" equalAverage="0" bottom="0" percent="0" rank="0" text="Bajo" dxfId="175">
      <formula>NOT(ISERROR(SEARCH("Bajo",I10)))</formula>
    </cfRule>
    <cfRule type="containsText" priority="12" operator="containsText" aboveAverage="0" equalAverage="0" bottom="0" percent="0" rank="0" text="Medio" dxfId="176">
      <formula>NOT(ISERROR(SEARCH("Medio",I10)))</formula>
    </cfRule>
    <cfRule type="containsText" priority="13" operator="containsText" aboveAverage="0" equalAverage="0" bottom="0" percent="0" rank="0" text="Alto" dxfId="177">
      <formula>NOT(ISERROR(SEARCH("Alto",I10)))</formula>
    </cfRule>
  </conditionalFormatting>
  <conditionalFormatting sqref="H10:H14">
    <cfRule type="containsText" priority="14" operator="containsText" aboveAverage="0" equalAverage="0" bottom="0" percent="0" rank="0" text="Sí" dxfId="178">
      <formula>NOT(ISERROR(SEARCH("Sí",H10)))</formula>
    </cfRule>
    <cfRule type="containsText" priority="15" operator="containsText" aboveAverage="0" equalAverage="0" bottom="0" percent="0" rank="0" text="No" dxfId="179">
      <formula>NOT(ISERROR(SEARCH("No",H10)))</formula>
    </cfRule>
  </conditionalFormatting>
  <conditionalFormatting sqref="F10:F13">
    <cfRule type="cellIs" priority="16" operator="between" aboveAverage="0" equalAverage="0" bottom="0" percent="0" rank="0" text="" dxfId="180">
      <formula>11</formula>
      <formula>25</formula>
    </cfRule>
    <cfRule type="cellIs" priority="17" operator="between" aboveAverage="0" equalAverage="0" bottom="0" percent="0" rank="0" text="" dxfId="181">
      <formula>6</formula>
      <formula>10</formula>
    </cfRule>
    <cfRule type="cellIs" priority="18" operator="between" aboveAverage="0" equalAverage="0" bottom="0" percent="0" rank="0" text="" dxfId="182">
      <formula>0</formula>
      <formula>5</formula>
    </cfRule>
  </conditionalFormatting>
  <conditionalFormatting sqref="E10:E14 N10:N14 V10:V14">
    <cfRule type="cellIs" priority="19" operator="between" aboveAverage="0" equalAverage="0" bottom="0" percent="0" rank="0" text="" dxfId="183">
      <formula>8</formula>
      <formula>16</formula>
    </cfRule>
    <cfRule type="cellIs" priority="20" operator="between" aboveAverage="0" equalAverage="0" bottom="0" percent="0" rank="0" text="" dxfId="184">
      <formula>4</formula>
      <formula>7.99</formula>
    </cfRule>
    <cfRule type="cellIs" priority="21" operator="between" aboveAverage="0" equalAverage="0" bottom="0" percent="0" rank="0" text="" dxfId="185">
      <formula>1</formula>
      <formula>3.99</formula>
    </cfRule>
  </conditionalFormatting>
  <dataValidations count="4">
    <dataValidation allowBlank="true" errorStyle="stop" operator="between" showDropDown="false" showErrorMessage="true" showInputMessage="true" sqref="J10:K14 R10:S14" type="list">
      <formula1>'s.r6'!negative</formula1>
      <formula2>0</formula2>
    </dataValidation>
    <dataValidation allowBlank="true" errorStyle="stop" operator="between" showDropDown="false" showErrorMessage="true" showInputMessage="true" sqref="C10:D14" type="list">
      <formula1>'s.r6'!positive</formula1>
      <formula2>0</formula2>
    </dataValidation>
    <dataValidation allowBlank="true" errorStyle="stop" operator="between" showDropDown="false" showErrorMessage="true" showInputMessage="true" sqref="H10:H14" type="list">
      <formula1>$L$3:$L$4</formula1>
      <formula2>0</formula2>
    </dataValidation>
    <dataValidation allowBlank="true" errorStyle="stop" operator="between" showDropDown="false" showErrorMessage="true" showInputMessage="true" sqref="I10:I14"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80" t="str">
        <f aca="false">'1. Subvenciones (S)'!A13</f>
        <v>S.R7</v>
      </c>
      <c r="D5" s="80"/>
      <c r="E5" s="81" t="str">
        <f aca="false">'1. Subvenciones (S)'!B13</f>
        <v>Falsedad documental</v>
      </c>
      <c r="F5" s="81"/>
      <c r="G5" s="82" t="str">
        <f aca="false">'1. Subvenciones (S)'!C13</f>
        <v>Obtención de la subvención o ayuda falseando las condiciones requeridas en las bases reguladoras o convocatoria para su concesión u ocultando las que la hubiesen impedido</v>
      </c>
      <c r="H5" s="83" t="n">
        <f aca="false">'1. Subvenciones (S)'!D13</f>
        <v>0</v>
      </c>
      <c r="I5" s="84" t="n">
        <f aca="false">'1. Subvenciones (S)'!E13</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84" hidden="false" customHeight="false" outlineLevel="0" collapsed="false">
      <c r="A10" s="93" t="s">
        <v>231</v>
      </c>
      <c r="B10" s="102" t="s">
        <v>232</v>
      </c>
      <c r="C10" s="95"/>
      <c r="D10" s="95"/>
      <c r="E10" s="96" t="n">
        <f aca="false">C10*D10</f>
        <v>0</v>
      </c>
      <c r="F10" s="93" t="s">
        <v>233</v>
      </c>
      <c r="G10" s="97" t="s">
        <v>234</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384" hidden="false" customHeight="false" outlineLevel="0" collapsed="false">
      <c r="A11" s="93" t="s">
        <v>235</v>
      </c>
      <c r="B11" s="107" t="s">
        <v>236</v>
      </c>
      <c r="C11" s="95"/>
      <c r="D11" s="95"/>
      <c r="E11" s="96" t="n">
        <f aca="false">C11*D11</f>
        <v>0</v>
      </c>
      <c r="F11" s="93" t="s">
        <v>237</v>
      </c>
      <c r="G11" s="100" t="s">
        <v>238</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72" hidden="false" customHeight="true" outlineLevel="0" collapsed="false">
      <c r="A12" s="98" t="s">
        <v>239</v>
      </c>
      <c r="B12" s="103" t="s">
        <v>167</v>
      </c>
      <c r="C12" s="98"/>
      <c r="D12" s="98"/>
      <c r="E12" s="96" t="n">
        <f aca="false">C12*D12</f>
        <v>0</v>
      </c>
      <c r="F12" s="98" t="s">
        <v>240</v>
      </c>
      <c r="G12" s="103" t="s">
        <v>169</v>
      </c>
      <c r="H12" s="98"/>
      <c r="I12" s="98"/>
      <c r="J12" s="98"/>
      <c r="K12" s="98"/>
      <c r="L12" s="93" t="str">
        <f aca="false">IF(ISNUMBER(C12),IF(C12+J12&gt;1,C12+J12,1),"")</f>
        <v/>
      </c>
      <c r="M12" s="93" t="str">
        <f aca="false">IF(ISNUMBER(D12),IF(D12+K12&gt;1,D12+K12,1),"")</f>
        <v/>
      </c>
      <c r="N12" s="96" t="e">
        <f aca="false">L12*M12</f>
        <v>#VALUE!</v>
      </c>
      <c r="O12" s="103" t="s">
        <v>169</v>
      </c>
      <c r="P12" s="104"/>
      <c r="Q12" s="104"/>
      <c r="R12" s="98"/>
      <c r="S12" s="98"/>
      <c r="T12" s="93" t="str">
        <f aca="false">IF(ISNUMBER($L12),IF($L12+R12&gt;1,$L12+R12,1),"")</f>
        <v/>
      </c>
      <c r="U12" s="93" t="str">
        <f aca="false">IF(ISNUMBER($M12),IF($M12+S12&gt;1,$M12+S12,1),"")</f>
        <v/>
      </c>
      <c r="V12" s="96" t="e">
        <f aca="false">T12*U12</f>
        <v>#VALUE!</v>
      </c>
    </row>
    <row r="13" customFormat="false" ht="48" hidden="false" customHeight="true" outlineLevel="0" collapsed="false">
      <c r="D13" s="55" t="s">
        <v>170</v>
      </c>
      <c r="E13" s="64" t="e">
        <f aca="false">ROUND(SUM(E10:E12)/COUNT(C10:C12),2)</f>
        <v>#DIV/0!</v>
      </c>
      <c r="M13" s="55" t="s">
        <v>171</v>
      </c>
      <c r="N13" s="64" t="e">
        <f aca="false">ROUND(SUMIF(N10:N12,"&gt;0",N10:N12)/COUNT(N10:N12),2)</f>
        <v>#DIV/0!</v>
      </c>
      <c r="U13" s="55" t="s">
        <v>172</v>
      </c>
      <c r="V13" s="64" t="e">
        <f aca="false">ROUND(SUMIF(V10:V12,"&gt;0",V10:V12)/COUNT(V10:V12),2)</f>
        <v>#DIV/0!</v>
      </c>
    </row>
    <row r="36" customFormat="false" ht="12.75" hidden="false" customHeight="false" outlineLevel="0" collapsed="false">
      <c r="D36" s="47" t="n">
        <v>1</v>
      </c>
      <c r="E36" s="47" t="n">
        <v>-1</v>
      </c>
    </row>
    <row r="37" customFormat="false" ht="12.75" hidden="false" customHeight="false" outlineLevel="0" collapsed="false">
      <c r="D37" s="47" t="n">
        <v>2</v>
      </c>
      <c r="E37" s="47" t="n">
        <v>-2</v>
      </c>
    </row>
    <row r="38" customFormat="false" ht="12.75" hidden="false" customHeight="false" outlineLevel="0" collapsed="false">
      <c r="D38" s="47" t="n">
        <v>3</v>
      </c>
      <c r="E38" s="47" t="n">
        <v>-3</v>
      </c>
    </row>
    <row r="39" customFormat="false" ht="12.75" hidden="false" customHeight="false" outlineLevel="0" collapsed="false">
      <c r="D39" s="47" t="n">
        <v>4</v>
      </c>
      <c r="E39"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3">
    <cfRule type="cellIs" priority="2" operator="between" aboveAverage="0" equalAverage="0" bottom="0" percent="0" rank="0" text="" dxfId="186">
      <formula>8</formula>
      <formula>16</formula>
    </cfRule>
    <cfRule type="cellIs" priority="3" operator="between" aboveAverage="0" equalAverage="0" bottom="0" percent="0" rank="0" text="" dxfId="187">
      <formula>4</formula>
      <formula>7.99</formula>
    </cfRule>
    <cfRule type="cellIs" priority="4" operator="between" aboveAverage="0" equalAverage="0" bottom="0" percent="0" rank="0" text="" dxfId="188">
      <formula>1</formula>
      <formula>3.99</formula>
    </cfRule>
  </conditionalFormatting>
  <conditionalFormatting sqref="N13">
    <cfRule type="cellIs" priority="5" operator="between" aboveAverage="0" equalAverage="0" bottom="0" percent="0" rank="0" text="" dxfId="189">
      <formula>8</formula>
      <formula>16</formula>
    </cfRule>
    <cfRule type="cellIs" priority="6" operator="between" aboveAverage="0" equalAverage="0" bottom="0" percent="0" rank="0" text="" dxfId="190">
      <formula>4</formula>
      <formula>7.99</formula>
    </cfRule>
    <cfRule type="cellIs" priority="7" operator="between" aboveAverage="0" equalAverage="0" bottom="0" percent="0" rank="0" text="" dxfId="191">
      <formula>1</formula>
      <formula>3.99</formula>
    </cfRule>
  </conditionalFormatting>
  <conditionalFormatting sqref="E13">
    <cfRule type="cellIs" priority="8" operator="between" aboveAverage="0" equalAverage="0" bottom="0" percent="0" rank="0" text="" dxfId="192">
      <formula>8</formula>
      <formula>16</formula>
    </cfRule>
    <cfRule type="cellIs" priority="9" operator="between" aboveAverage="0" equalAverage="0" bottom="0" percent="0" rank="0" text="" dxfId="193">
      <formula>4</formula>
      <formula>7.99</formula>
    </cfRule>
    <cfRule type="cellIs" priority="10" operator="between" aboveAverage="0" equalAverage="0" bottom="0" percent="0" rank="0" text="" dxfId="194">
      <formula>1</formula>
      <formula>3.99</formula>
    </cfRule>
  </conditionalFormatting>
  <conditionalFormatting sqref="I10:I12">
    <cfRule type="containsText" priority="11" operator="containsText" aboveAverage="0" equalAverage="0" bottom="0" percent="0" rank="0" text="Bajo" dxfId="195">
      <formula>NOT(ISERROR(SEARCH("Bajo",I10)))</formula>
    </cfRule>
    <cfRule type="containsText" priority="12" operator="containsText" aboveAverage="0" equalAverage="0" bottom="0" percent="0" rank="0" text="Medio" dxfId="196">
      <formula>NOT(ISERROR(SEARCH("Medio",I10)))</formula>
    </cfRule>
    <cfRule type="containsText" priority="13" operator="containsText" aboveAverage="0" equalAverage="0" bottom="0" percent="0" rank="0" text="Alto" dxfId="197">
      <formula>NOT(ISERROR(SEARCH("Alto",I10)))</formula>
    </cfRule>
  </conditionalFormatting>
  <conditionalFormatting sqref="H10:H12">
    <cfRule type="containsText" priority="14" operator="containsText" aboveAverage="0" equalAverage="0" bottom="0" percent="0" rank="0" text="Sí" dxfId="198">
      <formula>NOT(ISERROR(SEARCH("Sí",H10)))</formula>
    </cfRule>
    <cfRule type="containsText" priority="15" operator="containsText" aboveAverage="0" equalAverage="0" bottom="0" percent="0" rank="0" text="No" dxfId="199">
      <formula>NOT(ISERROR(SEARCH("No",H10)))</formula>
    </cfRule>
  </conditionalFormatting>
  <conditionalFormatting sqref="F10:F11">
    <cfRule type="cellIs" priority="16" operator="between" aboveAverage="0" equalAverage="0" bottom="0" percent="0" rank="0" text="" dxfId="200">
      <formula>11</formula>
      <formula>25</formula>
    </cfRule>
    <cfRule type="cellIs" priority="17" operator="between" aboveAverage="0" equalAverage="0" bottom="0" percent="0" rank="0" text="" dxfId="201">
      <formula>6</formula>
      <formula>10</formula>
    </cfRule>
    <cfRule type="cellIs" priority="18" operator="between" aboveAverage="0" equalAverage="0" bottom="0" percent="0" rank="0" text="" dxfId="202">
      <formula>0</formula>
      <formula>5</formula>
    </cfRule>
  </conditionalFormatting>
  <conditionalFormatting sqref="E10:E12 N10:N12 V10:V12">
    <cfRule type="cellIs" priority="19" operator="between" aboveAverage="0" equalAverage="0" bottom="0" percent="0" rank="0" text="" dxfId="203">
      <formula>8</formula>
      <formula>16</formula>
    </cfRule>
    <cfRule type="cellIs" priority="20" operator="between" aboveAverage="0" equalAverage="0" bottom="0" percent="0" rank="0" text="" dxfId="204">
      <formula>4</formula>
      <formula>7.99</formula>
    </cfRule>
    <cfRule type="cellIs" priority="21" operator="between" aboveAverage="0" equalAverage="0" bottom="0" percent="0" rank="0" text="" dxfId="205">
      <formula>1</formula>
      <formula>3.99</formula>
    </cfRule>
  </conditionalFormatting>
  <dataValidations count="4">
    <dataValidation allowBlank="true" errorStyle="stop" operator="between" showDropDown="false" showErrorMessage="true" showInputMessage="true" sqref="J10:K12 R10:S12" type="list">
      <formula1>'s.r7'!negative</formula1>
      <formula2>0</formula2>
    </dataValidation>
    <dataValidation allowBlank="true" errorStyle="stop" operator="between" showDropDown="false" showErrorMessage="true" showInputMessage="true" sqref="C10:D12" type="list">
      <formula1>'s.r7'!positive</formula1>
      <formula2>0</formula2>
    </dataValidation>
    <dataValidation allowBlank="true" errorStyle="stop" operator="between" showDropDown="false" showErrorMessage="true" showInputMessage="true" sqref="H10:H12" type="list">
      <formula1>$L$3:$L$4</formula1>
      <formula2>0</formula2>
    </dataValidation>
    <dataValidation allowBlank="true" errorStyle="stop" operator="between" showDropDown="false" showErrorMessage="true" showInputMessage="true" sqref="I10:I12"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80" t="str">
        <f aca="false">'1. Subvenciones (S)'!A14</f>
        <v>S.R8</v>
      </c>
      <c r="D5" s="80"/>
      <c r="E5" s="81" t="str">
        <f aca="false">'1. Subvenciones (S)'!B14</f>
        <v>Incumplimiento de las obligaciones en materia de información, comunicación y publicidad</v>
      </c>
      <c r="F5" s="81"/>
      <c r="G5" s="82" t="str">
        <f aca="false">'1. Subvenciones (S)'!C14</f>
        <v>No se cumple lo estipulado en la normativa nacional o europea respecto a las obligaciones de información y publicidad.</v>
      </c>
      <c r="H5" s="83" t="n">
        <f aca="false">'1. Subvenciones (S)'!D14</f>
        <v>0</v>
      </c>
      <c r="I5" s="84" t="n">
        <f aca="false">'1. Subvenciones (S)'!E14</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300" hidden="false" customHeight="false" outlineLevel="0" collapsed="false">
      <c r="A10" s="93" t="s">
        <v>241</v>
      </c>
      <c r="B10" s="94" t="s">
        <v>242</v>
      </c>
      <c r="C10" s="95"/>
      <c r="D10" s="95"/>
      <c r="E10" s="96" t="n">
        <f aca="false">C10*D10</f>
        <v>0</v>
      </c>
      <c r="F10" s="93" t="s">
        <v>243</v>
      </c>
      <c r="G10" s="100" t="s">
        <v>244</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true" outlineLevel="0" collapsed="false">
      <c r="A11" s="93" t="s">
        <v>245</v>
      </c>
      <c r="B11" s="94" t="s">
        <v>246</v>
      </c>
      <c r="C11" s="95"/>
      <c r="D11" s="95"/>
      <c r="E11" s="96" t="n">
        <f aca="false">C11*D11</f>
        <v>0</v>
      </c>
      <c r="F11" s="93" t="s">
        <v>247</v>
      </c>
      <c r="G11" s="100" t="s">
        <v>248</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72" hidden="false" customHeight="true" outlineLevel="0" collapsed="false">
      <c r="A12" s="98" t="s">
        <v>249</v>
      </c>
      <c r="B12" s="103" t="s">
        <v>167</v>
      </c>
      <c r="C12" s="98"/>
      <c r="D12" s="98"/>
      <c r="E12" s="96" t="n">
        <f aca="false">C12*D12</f>
        <v>0</v>
      </c>
      <c r="F12" s="98" t="s">
        <v>250</v>
      </c>
      <c r="G12" s="103" t="s">
        <v>169</v>
      </c>
      <c r="H12" s="98"/>
      <c r="I12" s="98"/>
      <c r="J12" s="98"/>
      <c r="K12" s="98"/>
      <c r="L12" s="93" t="str">
        <f aca="false">IF(ISNUMBER(C12),IF(C12+J12&gt;1,C12+J12,1),"")</f>
        <v/>
      </c>
      <c r="M12" s="93" t="str">
        <f aca="false">IF(ISNUMBER(D12),IF(D12+K12&gt;1,D12+K12,1),"")</f>
        <v/>
      </c>
      <c r="N12" s="96" t="e">
        <f aca="false">L12*M12</f>
        <v>#VALUE!</v>
      </c>
      <c r="O12" s="103" t="s">
        <v>169</v>
      </c>
      <c r="P12" s="104"/>
      <c r="Q12" s="104"/>
      <c r="R12" s="98"/>
      <c r="S12" s="98"/>
      <c r="T12" s="93" t="str">
        <f aca="false">IF(ISNUMBER($L12),IF($L12+R12&gt;1,$L12+R12,1),"")</f>
        <v/>
      </c>
      <c r="U12" s="93" t="str">
        <f aca="false">IF(ISNUMBER($M12),IF($M12+S12&gt;1,$M12+S12,1),"")</f>
        <v/>
      </c>
      <c r="V12" s="96" t="e">
        <f aca="false">T12*U12</f>
        <v>#VALUE!</v>
      </c>
    </row>
    <row r="13" customFormat="false" ht="48" hidden="false" customHeight="true" outlineLevel="0" collapsed="false">
      <c r="D13" s="55" t="s">
        <v>170</v>
      </c>
      <c r="E13" s="64" t="e">
        <f aca="false">ROUND(SUM(E10:E12)/COUNT(C10:C12),2)</f>
        <v>#DIV/0!</v>
      </c>
      <c r="M13" s="55" t="s">
        <v>171</v>
      </c>
      <c r="N13" s="64" t="e">
        <f aca="false">ROUND(SUMIF(N10:N12,"&gt;0",N10:N12)/COUNT(N10:N12),2)</f>
        <v>#DIV/0!</v>
      </c>
      <c r="U13" s="55" t="s">
        <v>172</v>
      </c>
      <c r="V13" s="64" t="e">
        <f aca="false">ROUND(SUMIF(V10:V12,"&gt;0",V10:V12)/COUNT(V10:V12),2)</f>
        <v>#DIV/0!</v>
      </c>
    </row>
    <row r="36" customFormat="false" ht="12.75" hidden="false" customHeight="false" outlineLevel="0" collapsed="false">
      <c r="D36" s="47" t="n">
        <v>1</v>
      </c>
      <c r="E36" s="47" t="n">
        <v>-1</v>
      </c>
    </row>
    <row r="37" customFormat="false" ht="12.75" hidden="false" customHeight="false" outlineLevel="0" collapsed="false">
      <c r="D37" s="47" t="n">
        <v>2</v>
      </c>
      <c r="E37" s="47" t="n">
        <v>-2</v>
      </c>
    </row>
    <row r="38" customFormat="false" ht="12.75" hidden="false" customHeight="false" outlineLevel="0" collapsed="false">
      <c r="D38" s="47" t="n">
        <v>3</v>
      </c>
      <c r="E38" s="47" t="n">
        <v>-3</v>
      </c>
    </row>
    <row r="39" customFormat="false" ht="12.75" hidden="false" customHeight="false" outlineLevel="0" collapsed="false">
      <c r="D39" s="47" t="n">
        <v>4</v>
      </c>
      <c r="E39"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3">
    <cfRule type="cellIs" priority="2" operator="between" aboveAverage="0" equalAverage="0" bottom="0" percent="0" rank="0" text="" dxfId="206">
      <formula>8</formula>
      <formula>16</formula>
    </cfRule>
    <cfRule type="cellIs" priority="3" operator="between" aboveAverage="0" equalAverage="0" bottom="0" percent="0" rank="0" text="" dxfId="207">
      <formula>4</formula>
      <formula>7.99</formula>
    </cfRule>
    <cfRule type="cellIs" priority="4" operator="between" aboveAverage="0" equalAverage="0" bottom="0" percent="0" rank="0" text="" dxfId="208">
      <formula>1</formula>
      <formula>3.99</formula>
    </cfRule>
  </conditionalFormatting>
  <conditionalFormatting sqref="N13">
    <cfRule type="cellIs" priority="5" operator="between" aboveAverage="0" equalAverage="0" bottom="0" percent="0" rank="0" text="" dxfId="209">
      <formula>8</formula>
      <formula>16</formula>
    </cfRule>
    <cfRule type="cellIs" priority="6" operator="between" aboveAverage="0" equalAverage="0" bottom="0" percent="0" rank="0" text="" dxfId="210">
      <formula>4</formula>
      <formula>7.99</formula>
    </cfRule>
    <cfRule type="cellIs" priority="7" operator="between" aboveAverage="0" equalAverage="0" bottom="0" percent="0" rank="0" text="" dxfId="211">
      <formula>1</formula>
      <formula>3.99</formula>
    </cfRule>
  </conditionalFormatting>
  <conditionalFormatting sqref="E13">
    <cfRule type="cellIs" priority="8" operator="between" aboveAverage="0" equalAverage="0" bottom="0" percent="0" rank="0" text="" dxfId="212">
      <formula>8</formula>
      <formula>16</formula>
    </cfRule>
    <cfRule type="cellIs" priority="9" operator="between" aboveAverage="0" equalAverage="0" bottom="0" percent="0" rank="0" text="" dxfId="213">
      <formula>4</formula>
      <formula>7.99</formula>
    </cfRule>
    <cfRule type="cellIs" priority="10" operator="between" aboveAverage="0" equalAverage="0" bottom="0" percent="0" rank="0" text="" dxfId="214">
      <formula>1</formula>
      <formula>3.99</formula>
    </cfRule>
  </conditionalFormatting>
  <conditionalFormatting sqref="I10:I12">
    <cfRule type="containsText" priority="11" operator="containsText" aboveAverage="0" equalAverage="0" bottom="0" percent="0" rank="0" text="Bajo" dxfId="215">
      <formula>NOT(ISERROR(SEARCH("Bajo",I10)))</formula>
    </cfRule>
    <cfRule type="containsText" priority="12" operator="containsText" aboveAverage="0" equalAverage="0" bottom="0" percent="0" rank="0" text="Medio" dxfId="216">
      <formula>NOT(ISERROR(SEARCH("Medio",I10)))</formula>
    </cfRule>
    <cfRule type="containsText" priority="13" operator="containsText" aboveAverage="0" equalAverage="0" bottom="0" percent="0" rank="0" text="Alto" dxfId="217">
      <formula>NOT(ISERROR(SEARCH("Alto",I10)))</formula>
    </cfRule>
  </conditionalFormatting>
  <conditionalFormatting sqref="H10:H12">
    <cfRule type="containsText" priority="14" operator="containsText" aboveAverage="0" equalAverage="0" bottom="0" percent="0" rank="0" text="Sí" dxfId="218">
      <formula>NOT(ISERROR(SEARCH("Sí",H10)))</formula>
    </cfRule>
    <cfRule type="containsText" priority="15" operator="containsText" aboveAverage="0" equalAverage="0" bottom="0" percent="0" rank="0" text="No" dxfId="219">
      <formula>NOT(ISERROR(SEARCH("No",H10)))</formula>
    </cfRule>
  </conditionalFormatting>
  <conditionalFormatting sqref="F10:F11">
    <cfRule type="cellIs" priority="16" operator="between" aboveAverage="0" equalAverage="0" bottom="0" percent="0" rank="0" text="" dxfId="220">
      <formula>11</formula>
      <formula>25</formula>
    </cfRule>
    <cfRule type="cellIs" priority="17" operator="between" aboveAverage="0" equalAverage="0" bottom="0" percent="0" rank="0" text="" dxfId="221">
      <formula>6</formula>
      <formula>10</formula>
    </cfRule>
    <cfRule type="cellIs" priority="18" operator="between" aboveAverage="0" equalAverage="0" bottom="0" percent="0" rank="0" text="" dxfId="222">
      <formula>0</formula>
      <formula>5</formula>
    </cfRule>
  </conditionalFormatting>
  <conditionalFormatting sqref="E10:E12 N10:N12 V10:V12">
    <cfRule type="cellIs" priority="19" operator="between" aboveAverage="0" equalAverage="0" bottom="0" percent="0" rank="0" text="" dxfId="223">
      <formula>8</formula>
      <formula>16</formula>
    </cfRule>
    <cfRule type="cellIs" priority="20" operator="between" aboveAverage="0" equalAverage="0" bottom="0" percent="0" rank="0" text="" dxfId="224">
      <formula>4</formula>
      <formula>7.99</formula>
    </cfRule>
    <cfRule type="cellIs" priority="21" operator="between" aboveAverage="0" equalAverage="0" bottom="0" percent="0" rank="0" text="" dxfId="225">
      <formula>1</formula>
      <formula>3.99</formula>
    </cfRule>
  </conditionalFormatting>
  <dataValidations count="4">
    <dataValidation allowBlank="true" errorStyle="stop" operator="between" showDropDown="false" showErrorMessage="true" showInputMessage="true" sqref="J10:K12 R10:S12" type="list">
      <formula1>'s.r8'!negative</formula1>
      <formula2>0</formula2>
    </dataValidation>
    <dataValidation allowBlank="true" errorStyle="stop" operator="between" showDropDown="false" showErrorMessage="true" showInputMessage="true" sqref="C10:D12" type="list">
      <formula1>'s.r8'!positive</formula1>
      <formula2>0</formula2>
    </dataValidation>
    <dataValidation allowBlank="true" errorStyle="stop" operator="between" showDropDown="false" showErrorMessage="true" showInputMessage="true" sqref="H10:H12" type="list">
      <formula1>$L$3:$L$4</formula1>
      <formula2>0</formula2>
    </dataValidation>
    <dataValidation allowBlank="true" errorStyle="stop" operator="between" showDropDown="false" showErrorMessage="true" showInputMessage="true" sqref="I10:I12"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80" t="str">
        <f aca="false">'1. Subvenciones (S)'!A15</f>
        <v>S.R9</v>
      </c>
      <c r="D5" s="80"/>
      <c r="E5" s="81" t="str">
        <f aca="false">'1. Subvenciones (S)'!B15</f>
        <v>Pérdida pista de auditoría</v>
      </c>
      <c r="F5" s="81"/>
      <c r="G5" s="82" t="str">
        <f aca="false">'1. Subvenciones (S)'!C15</f>
        <v>No se garantiza la conservación de toda la documentación y registros contables para disponer de una pista de auditoría adecuada</v>
      </c>
      <c r="H5" s="83" t="n">
        <f aca="false">'1. Subvenciones (S)'!D15</f>
        <v>0</v>
      </c>
      <c r="I5" s="84" t="n">
        <f aca="false">'1. Subvenciones (S)'!E15</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48" hidden="false" customHeight="false" outlineLevel="0" collapsed="false">
      <c r="A10" s="93" t="s">
        <v>251</v>
      </c>
      <c r="B10" s="102" t="s">
        <v>252</v>
      </c>
      <c r="C10" s="95"/>
      <c r="D10" s="95"/>
      <c r="E10" s="96" t="n">
        <f aca="false">C10*D10</f>
        <v>0</v>
      </c>
      <c r="F10" s="93" t="s">
        <v>253</v>
      </c>
      <c r="G10" s="100" t="s">
        <v>254</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108" hidden="false" customHeight="false" outlineLevel="0" collapsed="false">
      <c r="A11" s="93" t="s">
        <v>255</v>
      </c>
      <c r="B11" s="102" t="s">
        <v>256</v>
      </c>
      <c r="C11" s="95"/>
      <c r="D11" s="95"/>
      <c r="E11" s="96" t="n">
        <f aca="false">C11*D11</f>
        <v>0</v>
      </c>
      <c r="F11" s="93" t="s">
        <v>257</v>
      </c>
      <c r="G11" s="100" t="s">
        <v>258</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72" hidden="false" customHeight="false" outlineLevel="0" collapsed="false">
      <c r="A12" s="93" t="s">
        <v>259</v>
      </c>
      <c r="B12" s="94" t="s">
        <v>260</v>
      </c>
      <c r="C12" s="95"/>
      <c r="D12" s="95"/>
      <c r="E12" s="96" t="n">
        <f aca="false">C12*D12</f>
        <v>0</v>
      </c>
      <c r="F12" s="93" t="s">
        <v>261</v>
      </c>
      <c r="G12" s="100" t="s">
        <v>262</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156" hidden="false" customHeight="false" outlineLevel="0" collapsed="false">
      <c r="A13" s="93" t="s">
        <v>263</v>
      </c>
      <c r="B13" s="102" t="s">
        <v>264</v>
      </c>
      <c r="C13" s="95"/>
      <c r="D13" s="95"/>
      <c r="E13" s="96" t="n">
        <f aca="false">C13*D13</f>
        <v>0</v>
      </c>
      <c r="F13" s="93" t="s">
        <v>265</v>
      </c>
      <c r="G13" s="100" t="s">
        <v>266</v>
      </c>
      <c r="H13" s="98"/>
      <c r="I13" s="98"/>
      <c r="J13" s="95"/>
      <c r="K13" s="95"/>
      <c r="L13" s="93" t="str">
        <f aca="false">IF(ISNUMBER(C13),IF(C13+J13&gt;1,C13+J13,1),"")</f>
        <v/>
      </c>
      <c r="M13" s="93" t="str">
        <f aca="false">IF(ISNUMBER(D13),IF(D13+K13&gt;1,D13+K13,1),"")</f>
        <v/>
      </c>
      <c r="N13" s="96" t="e">
        <f aca="false">L13*M13</f>
        <v>#VALUE!</v>
      </c>
      <c r="O13" s="99"/>
      <c r="P13" s="99"/>
      <c r="Q13" s="99"/>
      <c r="R13" s="95"/>
      <c r="S13" s="95"/>
      <c r="T13" s="93" t="str">
        <f aca="false">IF(ISNUMBER($L13),IF($L13+R13&gt;1,$L13+R13,1),"")</f>
        <v/>
      </c>
      <c r="U13" s="93" t="str">
        <f aca="false">IF(ISNUMBER($M13),IF($M13+S13&gt;1,$M13+S13,1),"")</f>
        <v/>
      </c>
      <c r="V13" s="96" t="e">
        <f aca="false">T13*U13</f>
        <v>#VALUE!</v>
      </c>
    </row>
    <row r="14" customFormat="false" ht="96" hidden="false" customHeight="false" outlineLevel="0" collapsed="false">
      <c r="A14" s="93" t="s">
        <v>267</v>
      </c>
      <c r="B14" s="94" t="s">
        <v>268</v>
      </c>
      <c r="C14" s="95"/>
      <c r="D14" s="95"/>
      <c r="E14" s="96" t="n">
        <f aca="false">C14*D14</f>
        <v>0</v>
      </c>
      <c r="F14" s="93" t="s">
        <v>269</v>
      </c>
      <c r="G14" s="100" t="s">
        <v>270</v>
      </c>
      <c r="H14" s="98"/>
      <c r="I14" s="98"/>
      <c r="J14" s="95"/>
      <c r="K14" s="95"/>
      <c r="L14" s="93" t="str">
        <f aca="false">IF(ISNUMBER(C14),IF(C14+J14&gt;1,C14+J14,1),"")</f>
        <v/>
      </c>
      <c r="M14" s="93" t="str">
        <f aca="false">IF(ISNUMBER(D14),IF(D14+K14&gt;1,D14+K14,1),"")</f>
        <v/>
      </c>
      <c r="N14" s="96" t="e">
        <f aca="false">L14*M14</f>
        <v>#VALUE!</v>
      </c>
      <c r="O14" s="99"/>
      <c r="P14" s="99"/>
      <c r="Q14" s="99"/>
      <c r="R14" s="95"/>
      <c r="S14" s="95"/>
      <c r="T14" s="93" t="str">
        <f aca="false">IF(ISNUMBER($L14),IF($L14+R14&gt;1,$L14+R14,1),"")</f>
        <v/>
      </c>
      <c r="U14" s="93" t="str">
        <f aca="false">IF(ISNUMBER($M14),IF($M14+S14&gt;1,$M14+S14,1),"")</f>
        <v/>
      </c>
      <c r="V14" s="96" t="e">
        <f aca="false">T14*U14</f>
        <v>#VALUE!</v>
      </c>
    </row>
    <row r="15" customFormat="false" ht="72" hidden="false" customHeight="true" outlineLevel="0" collapsed="false">
      <c r="A15" s="98" t="s">
        <v>271</v>
      </c>
      <c r="B15" s="103" t="s">
        <v>167</v>
      </c>
      <c r="C15" s="98"/>
      <c r="D15" s="98"/>
      <c r="E15" s="96" t="n">
        <f aca="false">C15*D15</f>
        <v>0</v>
      </c>
      <c r="F15" s="98" t="s">
        <v>272</v>
      </c>
      <c r="G15" s="103" t="s">
        <v>169</v>
      </c>
      <c r="H15" s="98"/>
      <c r="I15" s="98"/>
      <c r="J15" s="98"/>
      <c r="K15" s="98"/>
      <c r="L15" s="93" t="str">
        <f aca="false">IF(ISNUMBER(C15),IF(C15+J15&gt;1,C15+J15,1),"")</f>
        <v/>
      </c>
      <c r="M15" s="93" t="str">
        <f aca="false">IF(ISNUMBER(D15),IF(D15+K15&gt;1,D15+K15,1),"")</f>
        <v/>
      </c>
      <c r="N15" s="96" t="e">
        <f aca="false">L15*M15</f>
        <v>#VALUE!</v>
      </c>
      <c r="O15" s="103" t="s">
        <v>169</v>
      </c>
      <c r="P15" s="104"/>
      <c r="Q15" s="104"/>
      <c r="R15" s="98"/>
      <c r="S15" s="98"/>
      <c r="T15" s="93" t="str">
        <f aca="false">IF(ISNUMBER($L15),IF($L15+R15&gt;1,$L15+R15,1),"")</f>
        <v/>
      </c>
      <c r="U15" s="93" t="str">
        <f aca="false">IF(ISNUMBER($M15),IF($M15+S15&gt;1,$M15+S15,1),"")</f>
        <v/>
      </c>
      <c r="V15" s="96" t="e">
        <f aca="false">T15*U15</f>
        <v>#VALUE!</v>
      </c>
    </row>
    <row r="16" customFormat="false" ht="48" hidden="false" customHeight="true" outlineLevel="0" collapsed="false">
      <c r="D16" s="55" t="s">
        <v>170</v>
      </c>
      <c r="E16" s="64" t="e">
        <f aca="false">ROUND(SUM(E10:E15)/COUNT(C10:C15),2)</f>
        <v>#DIV/0!</v>
      </c>
      <c r="M16" s="55" t="s">
        <v>171</v>
      </c>
      <c r="N16" s="64" t="e">
        <f aca="false">ROUND(SUMIF(N10:N15,"&gt;0",N10:N15)/COUNT(N10:N15),2)</f>
        <v>#DIV/0!</v>
      </c>
      <c r="U16" s="55" t="s">
        <v>172</v>
      </c>
      <c r="V16" s="64" t="e">
        <f aca="false">ROUND(SUMIF(V10:V15,"&gt;0",V10:V15)/COUNT(V10:V15),2)</f>
        <v>#DIV/0!</v>
      </c>
    </row>
    <row r="39" customFormat="false" ht="12.75" hidden="false" customHeight="false" outlineLevel="0" collapsed="false">
      <c r="D39" s="47" t="n">
        <v>1</v>
      </c>
      <c r="E39" s="47" t="n">
        <v>-1</v>
      </c>
    </row>
    <row r="40" customFormat="false" ht="12.75" hidden="false" customHeight="false" outlineLevel="0" collapsed="false">
      <c r="D40" s="47" t="n">
        <v>2</v>
      </c>
      <c r="E40" s="47" t="n">
        <v>-2</v>
      </c>
    </row>
    <row r="41" customFormat="false" ht="12.75" hidden="false" customHeight="false" outlineLevel="0" collapsed="false">
      <c r="D41" s="47" t="n">
        <v>3</v>
      </c>
      <c r="E41" s="47" t="n">
        <v>-3</v>
      </c>
    </row>
    <row r="42" customFormat="false" ht="12.75" hidden="false" customHeight="false" outlineLevel="0" collapsed="false">
      <c r="D42" s="47" t="n">
        <v>4</v>
      </c>
      <c r="E42"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6">
    <cfRule type="cellIs" priority="2" operator="between" aboveAverage="0" equalAverage="0" bottom="0" percent="0" rank="0" text="" dxfId="226">
      <formula>8</formula>
      <formula>16</formula>
    </cfRule>
    <cfRule type="cellIs" priority="3" operator="between" aboveAverage="0" equalAverage="0" bottom="0" percent="0" rank="0" text="" dxfId="227">
      <formula>4</formula>
      <formula>7.99</formula>
    </cfRule>
    <cfRule type="cellIs" priority="4" operator="between" aboveAverage="0" equalAverage="0" bottom="0" percent="0" rank="0" text="" dxfId="228">
      <formula>1</formula>
      <formula>3.99</formula>
    </cfRule>
  </conditionalFormatting>
  <conditionalFormatting sqref="V10:V15">
    <cfRule type="cellIs" priority="5" operator="between" aboveAverage="0" equalAverage="0" bottom="0" percent="0" rank="0" text="" dxfId="229">
      <formula>8</formula>
      <formula>16</formula>
    </cfRule>
    <cfRule type="cellIs" priority="6" operator="between" aboveAverage="0" equalAverage="0" bottom="0" percent="0" rank="0" text="" dxfId="230">
      <formula>4</formula>
      <formula>7.99</formula>
    </cfRule>
    <cfRule type="cellIs" priority="7" operator="between" aboveAverage="0" equalAverage="0" bottom="0" percent="0" rank="0" text="" dxfId="231">
      <formula>1</formula>
      <formula>3.99</formula>
    </cfRule>
  </conditionalFormatting>
  <conditionalFormatting sqref="N16">
    <cfRule type="cellIs" priority="8" operator="between" aboveAverage="0" equalAverage="0" bottom="0" percent="0" rank="0" text="" dxfId="232">
      <formula>8</formula>
      <formula>16</formula>
    </cfRule>
    <cfRule type="cellIs" priority="9" operator="between" aboveAverage="0" equalAverage="0" bottom="0" percent="0" rank="0" text="" dxfId="233">
      <formula>4</formula>
      <formula>7.99</formula>
    </cfRule>
    <cfRule type="cellIs" priority="10" operator="between" aboveAverage="0" equalAverage="0" bottom="0" percent="0" rank="0" text="" dxfId="234">
      <formula>1</formula>
      <formula>3.99</formula>
    </cfRule>
  </conditionalFormatting>
  <conditionalFormatting sqref="N10:N15">
    <cfRule type="cellIs" priority="11" operator="between" aboveAverage="0" equalAverage="0" bottom="0" percent="0" rank="0" text="" dxfId="235">
      <formula>8</formula>
      <formula>16</formula>
    </cfRule>
    <cfRule type="cellIs" priority="12" operator="between" aboveAverage="0" equalAverage="0" bottom="0" percent="0" rank="0" text="" dxfId="236">
      <formula>4</formula>
      <formula>7.99</formula>
    </cfRule>
    <cfRule type="cellIs" priority="13" operator="between" aboveAverage="0" equalAverage="0" bottom="0" percent="0" rank="0" text="" dxfId="237">
      <formula>1</formula>
      <formula>3.99</formula>
    </cfRule>
  </conditionalFormatting>
  <conditionalFormatting sqref="E16">
    <cfRule type="cellIs" priority="14" operator="between" aboveAverage="0" equalAverage="0" bottom="0" percent="0" rank="0" text="" dxfId="238">
      <formula>8</formula>
      <formula>16</formula>
    </cfRule>
    <cfRule type="cellIs" priority="15" operator="between" aboveAverage="0" equalAverage="0" bottom="0" percent="0" rank="0" text="" dxfId="239">
      <formula>4</formula>
      <formula>7.99</formula>
    </cfRule>
    <cfRule type="cellIs" priority="16" operator="between" aboveAverage="0" equalAverage="0" bottom="0" percent="0" rank="0" text="" dxfId="240">
      <formula>1</formula>
      <formula>3.99</formula>
    </cfRule>
  </conditionalFormatting>
  <conditionalFormatting sqref="I10:I15">
    <cfRule type="containsText" priority="17" operator="containsText" aboveAverage="0" equalAverage="0" bottom="0" percent="0" rank="0" text="Bajo" dxfId="241">
      <formula>NOT(ISERROR(SEARCH("Bajo",I10)))</formula>
    </cfRule>
    <cfRule type="containsText" priority="18" operator="containsText" aboveAverage="0" equalAverage="0" bottom="0" percent="0" rank="0" text="Medio" dxfId="242">
      <formula>NOT(ISERROR(SEARCH("Medio",I10)))</formula>
    </cfRule>
    <cfRule type="containsText" priority="19" operator="containsText" aboveAverage="0" equalAverage="0" bottom="0" percent="0" rank="0" text="Alto" dxfId="243">
      <formula>NOT(ISERROR(SEARCH("Alto",I10)))</formula>
    </cfRule>
  </conditionalFormatting>
  <conditionalFormatting sqref="H10:H15">
    <cfRule type="containsText" priority="20" operator="containsText" aboveAverage="0" equalAverage="0" bottom="0" percent="0" rank="0" text="Sí" dxfId="244">
      <formula>NOT(ISERROR(SEARCH("Sí",H10)))</formula>
    </cfRule>
    <cfRule type="containsText" priority="21" operator="containsText" aboveAverage="0" equalAverage="0" bottom="0" percent="0" rank="0" text="No" dxfId="245">
      <formula>NOT(ISERROR(SEARCH("No",H10)))</formula>
    </cfRule>
  </conditionalFormatting>
  <conditionalFormatting sqref="F10:F14">
    <cfRule type="cellIs" priority="22" operator="between" aboveAverage="0" equalAverage="0" bottom="0" percent="0" rank="0" text="" dxfId="246">
      <formula>11</formula>
      <formula>25</formula>
    </cfRule>
    <cfRule type="cellIs" priority="23" operator="between" aboveAverage="0" equalAverage="0" bottom="0" percent="0" rank="0" text="" dxfId="247">
      <formula>6</formula>
      <formula>10</formula>
    </cfRule>
    <cfRule type="cellIs" priority="24" operator="between" aboveAverage="0" equalAverage="0" bottom="0" percent="0" rank="0" text="" dxfId="248">
      <formula>0</formula>
      <formula>5</formula>
    </cfRule>
  </conditionalFormatting>
  <conditionalFormatting sqref="E10:E15">
    <cfRule type="cellIs" priority="25" operator="between" aboveAverage="0" equalAverage="0" bottom="0" percent="0" rank="0" text="" dxfId="249">
      <formula>8</formula>
      <formula>16</formula>
    </cfRule>
    <cfRule type="cellIs" priority="26" operator="between" aboveAverage="0" equalAverage="0" bottom="0" percent="0" rank="0" text="" dxfId="250">
      <formula>4</formula>
      <formula>7.99</formula>
    </cfRule>
    <cfRule type="cellIs" priority="27" operator="between" aboveAverage="0" equalAverage="0" bottom="0" percent="0" rank="0" text="" dxfId="251">
      <formula>1</formula>
      <formula>3.99</formula>
    </cfRule>
  </conditionalFormatting>
  <dataValidations count="4">
    <dataValidation allowBlank="true" errorStyle="stop" operator="between" showDropDown="false" showErrorMessage="true" showInputMessage="true" sqref="J10:K15 R10:S15" type="list">
      <formula1>'s.r9'!negative</formula1>
      <formula2>0</formula2>
    </dataValidation>
    <dataValidation allowBlank="true" errorStyle="stop" operator="between" showDropDown="false" showErrorMessage="true" showInputMessage="true" sqref="C10:D15" type="list">
      <formula1>'s.r9'!positive</formula1>
      <formula2>0</formula2>
    </dataValidation>
    <dataValidation allowBlank="true" errorStyle="stop" operator="between" showDropDown="false" showErrorMessage="true" showInputMessage="true" sqref="H10:H15" type="list">
      <formula1>$L$3:$L$4</formula1>
      <formula2>0</formula2>
    </dataValidation>
    <dataValidation allowBlank="true" errorStyle="stop" operator="between" showDropDown="false" showErrorMessage="true" showInputMessage="true" sqref="I10:I15"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true"/>
  </sheetPr>
  <dimension ref="A1:V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80" t="str">
        <f aca="false">'1. Subvenciones (S)'!A16</f>
        <v>S.RX</v>
      </c>
      <c r="D5" s="80"/>
      <c r="E5" s="81" t="str">
        <f aca="false">'1. Subvenciones (S)'!B16</f>
        <v>Incluir la denominación de riesgos adicionales...</v>
      </c>
      <c r="F5" s="81"/>
      <c r="G5" s="82" t="str">
        <f aca="false">'1. Subvenciones (S)'!C16</f>
        <v>Incluir la descripción de riesgos adicionales...</v>
      </c>
      <c r="H5" s="83" t="n">
        <f aca="false">'1. Subvenciones (S)'!D16</f>
        <v>0</v>
      </c>
      <c r="I5" s="84" t="n">
        <f aca="false">'1. Subvenciones (S)'!E16</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2.75" hidden="false" customHeight="false" outlineLevel="0" collapsed="false">
      <c r="A10" s="93" t="s">
        <v>273</v>
      </c>
      <c r="B10" s="108"/>
      <c r="C10" s="95"/>
      <c r="D10" s="95"/>
      <c r="E10" s="96" t="n">
        <f aca="false">C10*D10</f>
        <v>0</v>
      </c>
      <c r="F10" s="93" t="s">
        <v>274</v>
      </c>
      <c r="G10" s="100"/>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12.75" hidden="false" customHeight="false" outlineLevel="0" collapsed="false">
      <c r="A11" s="98" t="s">
        <v>275</v>
      </c>
      <c r="B11" s="103" t="s">
        <v>167</v>
      </c>
      <c r="C11" s="98"/>
      <c r="D11" s="98"/>
      <c r="E11" s="96" t="n">
        <f aca="false">C11*D11</f>
        <v>0</v>
      </c>
      <c r="F11" s="98" t="s">
        <v>276</v>
      </c>
      <c r="G11" s="103" t="s">
        <v>169</v>
      </c>
      <c r="H11" s="98"/>
      <c r="I11" s="98"/>
      <c r="J11" s="98"/>
      <c r="K11" s="98"/>
      <c r="L11" s="93" t="str">
        <f aca="false">IF(ISNUMBER(C11),IF(C11+J11&gt;1,C11+J11,1),"")</f>
        <v/>
      </c>
      <c r="M11" s="93" t="str">
        <f aca="false">IF(ISNUMBER(D11),IF(D11+K11&gt;1,D11+K11,1),"")</f>
        <v/>
      </c>
      <c r="N11" s="96" t="e">
        <f aca="false">L11*M11</f>
        <v>#VALUE!</v>
      </c>
      <c r="O11" s="103" t="s">
        <v>169</v>
      </c>
      <c r="P11" s="104"/>
      <c r="Q11" s="104"/>
      <c r="R11" s="98"/>
      <c r="S11" s="98"/>
      <c r="T11" s="93" t="str">
        <f aca="false">IF(ISNUMBER($L11),IF($L11+R11&gt;1,$L11+R11,1),"")</f>
        <v/>
      </c>
      <c r="U11" s="93" t="str">
        <f aca="false">IF(ISNUMBER($M11),IF($M11+S11&gt;1,$M11+S11,1),"")</f>
        <v/>
      </c>
      <c r="V11" s="96" t="e">
        <f aca="false">T11*U11</f>
        <v>#VALUE!</v>
      </c>
    </row>
    <row r="12" customFormat="false" ht="48" hidden="false" customHeight="true" outlineLevel="0" collapsed="false">
      <c r="D12" s="55" t="s">
        <v>170</v>
      </c>
      <c r="E12" s="64" t="e">
        <f aca="false">ROUND(SUM(E10:E11)/COUNT(C10:C11),2)</f>
        <v>#DIV/0!</v>
      </c>
      <c r="M12" s="55" t="s">
        <v>171</v>
      </c>
      <c r="N12" s="64" t="e">
        <f aca="false">ROUND(SUMIF(N10:N11,"&gt;0",N10:N11)/COUNT(N10:N11),2)</f>
        <v>#DIV/0!</v>
      </c>
      <c r="U12" s="55" t="s">
        <v>172</v>
      </c>
      <c r="V12" s="64" t="e">
        <f aca="false">ROUND(SUMIF(V10:V11,"&gt;0",V10:V11)/COUNT(V10:V11),2)</f>
        <v>#DIV/0!</v>
      </c>
    </row>
    <row r="35" customFormat="false" ht="12.75" hidden="false" customHeight="false" outlineLevel="0" collapsed="false">
      <c r="D35" s="47" t="n">
        <v>1</v>
      </c>
      <c r="E35" s="47" t="n">
        <v>-1</v>
      </c>
    </row>
    <row r="36" customFormat="false" ht="12.75" hidden="false" customHeight="false" outlineLevel="0" collapsed="false">
      <c r="D36" s="47" t="n">
        <v>2</v>
      </c>
      <c r="E36" s="47" t="n">
        <v>-2</v>
      </c>
    </row>
    <row r="37" customFormat="false" ht="12.75" hidden="false" customHeight="false" outlineLevel="0" collapsed="false">
      <c r="D37" s="47" t="n">
        <v>3</v>
      </c>
      <c r="E37" s="47" t="n">
        <v>-3</v>
      </c>
    </row>
    <row r="38" customFormat="false" ht="12.75" hidden="false" customHeight="false" outlineLevel="0" collapsed="false">
      <c r="D38" s="47" t="n">
        <v>4</v>
      </c>
      <c r="E38"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2">
    <cfRule type="cellIs" priority="2" operator="between" aboveAverage="0" equalAverage="0" bottom="0" percent="0" rank="0" text="" dxfId="252">
      <formula>8</formula>
      <formula>16</formula>
    </cfRule>
    <cfRule type="cellIs" priority="3" operator="between" aboveAverage="0" equalAverage="0" bottom="0" percent="0" rank="0" text="" dxfId="253">
      <formula>4</formula>
      <formula>7.99</formula>
    </cfRule>
    <cfRule type="cellIs" priority="4" operator="between" aboveAverage="0" equalAverage="0" bottom="0" percent="0" rank="0" text="" dxfId="254">
      <formula>1</formula>
      <formula>3.99</formula>
    </cfRule>
  </conditionalFormatting>
  <conditionalFormatting sqref="N12">
    <cfRule type="cellIs" priority="5" operator="between" aboveAverage="0" equalAverage="0" bottom="0" percent="0" rank="0" text="" dxfId="255">
      <formula>8</formula>
      <formula>16</formula>
    </cfRule>
    <cfRule type="cellIs" priority="6" operator="between" aboveAverage="0" equalAverage="0" bottom="0" percent="0" rank="0" text="" dxfId="256">
      <formula>4</formula>
      <formula>7.99</formula>
    </cfRule>
    <cfRule type="cellIs" priority="7" operator="between" aboveAverage="0" equalAverage="0" bottom="0" percent="0" rank="0" text="" dxfId="257">
      <formula>1</formula>
      <formula>3.99</formula>
    </cfRule>
  </conditionalFormatting>
  <conditionalFormatting sqref="E12">
    <cfRule type="cellIs" priority="8" operator="between" aboveAverage="0" equalAverage="0" bottom="0" percent="0" rank="0" text="" dxfId="258">
      <formula>8</formula>
      <formula>16</formula>
    </cfRule>
    <cfRule type="cellIs" priority="9" operator="between" aboveAverage="0" equalAverage="0" bottom="0" percent="0" rank="0" text="" dxfId="259">
      <formula>4</formula>
      <formula>7.99</formula>
    </cfRule>
    <cfRule type="cellIs" priority="10" operator="between" aboveAverage="0" equalAverage="0" bottom="0" percent="0" rank="0" text="" dxfId="260">
      <formula>1</formula>
      <formula>3.99</formula>
    </cfRule>
  </conditionalFormatting>
  <conditionalFormatting sqref="I10:I11">
    <cfRule type="containsText" priority="11" operator="containsText" aboveAverage="0" equalAverage="0" bottom="0" percent="0" rank="0" text="Bajo" dxfId="261">
      <formula>NOT(ISERROR(SEARCH("Bajo",I10)))</formula>
    </cfRule>
    <cfRule type="containsText" priority="12" operator="containsText" aboveAverage="0" equalAverage="0" bottom="0" percent="0" rank="0" text="Medio" dxfId="262">
      <formula>NOT(ISERROR(SEARCH("Medio",I10)))</formula>
    </cfRule>
    <cfRule type="containsText" priority="13" operator="containsText" aboveAverage="0" equalAverage="0" bottom="0" percent="0" rank="0" text="Alto" dxfId="263">
      <formula>NOT(ISERROR(SEARCH("Alto",I10)))</formula>
    </cfRule>
  </conditionalFormatting>
  <conditionalFormatting sqref="H10:H11">
    <cfRule type="containsText" priority="14" operator="containsText" aboveAverage="0" equalAverage="0" bottom="0" percent="0" rank="0" text="Sí" dxfId="264">
      <formula>NOT(ISERROR(SEARCH("Sí",H10)))</formula>
    </cfRule>
    <cfRule type="containsText" priority="15" operator="containsText" aboveAverage="0" equalAverage="0" bottom="0" percent="0" rank="0" text="No" dxfId="265">
      <formula>NOT(ISERROR(SEARCH("No",H10)))</formula>
    </cfRule>
  </conditionalFormatting>
  <conditionalFormatting sqref="F10">
    <cfRule type="cellIs" priority="16" operator="between" aboveAverage="0" equalAverage="0" bottom="0" percent="0" rank="0" text="" dxfId="266">
      <formula>11</formula>
      <formula>25</formula>
    </cfRule>
    <cfRule type="cellIs" priority="17" operator="between" aboveAverage="0" equalAverage="0" bottom="0" percent="0" rank="0" text="" dxfId="267">
      <formula>6</formula>
      <formula>10</formula>
    </cfRule>
    <cfRule type="cellIs" priority="18" operator="between" aboveAverage="0" equalAverage="0" bottom="0" percent="0" rank="0" text="" dxfId="268">
      <formula>0</formula>
      <formula>5</formula>
    </cfRule>
  </conditionalFormatting>
  <conditionalFormatting sqref="E10:E11 N10:N11 V10:V11">
    <cfRule type="cellIs" priority="19" operator="between" aboveAverage="0" equalAverage="0" bottom="0" percent="0" rank="0" text="" dxfId="269">
      <formula>8</formula>
      <formula>16</formula>
    </cfRule>
    <cfRule type="cellIs" priority="20" operator="between" aboveAverage="0" equalAverage="0" bottom="0" percent="0" rank="0" text="" dxfId="270">
      <formula>4</formula>
      <formula>7.99</formula>
    </cfRule>
    <cfRule type="cellIs" priority="21" operator="between" aboveAverage="0" equalAverage="0" bottom="0" percent="0" rank="0" text="" dxfId="271">
      <formula>1</formula>
      <formula>3.99</formula>
    </cfRule>
  </conditionalFormatting>
  <dataValidations count="4">
    <dataValidation allowBlank="true" errorStyle="stop" operator="between" showDropDown="false" showErrorMessage="true" showInputMessage="true" sqref="J10:K11 R10:S11" type="list">
      <formula1>negative</formula1>
      <formula2>0</formula2>
    </dataValidation>
    <dataValidation allowBlank="true" errorStyle="stop" operator="between" showDropDown="false" showErrorMessage="true" showInputMessage="true" sqref="C10:D11" type="list">
      <formula1>positive</formula1>
      <formula2>0</formula2>
    </dataValidation>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G6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 zeroHeight="false" outlineLevelRow="0" outlineLevelCol="0"/>
  <cols>
    <col collapsed="false" customWidth="true" hidden="false" outlineLevel="0" max="1" min="1" style="109" width="11.29"/>
    <col collapsed="false" customWidth="true" hidden="false" outlineLevel="0" max="2" min="2" style="49" width="36.86"/>
    <col collapsed="false" customWidth="true" hidden="false" outlineLevel="0" max="3" min="3" style="49" width="60.42"/>
    <col collapsed="false" customWidth="true" hidden="false" outlineLevel="0" max="4" min="4" style="110" width="31.71"/>
    <col collapsed="false" customWidth="true" hidden="false" outlineLevel="0" max="5" min="5" style="110" width="17.71"/>
    <col collapsed="false" customWidth="true" hidden="false" outlineLevel="0" max="6" min="6" style="50" width="13"/>
    <col collapsed="false" customWidth="true" hidden="false" outlineLevel="0" max="7" min="7" style="50" width="14.42"/>
    <col collapsed="false" customWidth="false" hidden="false" outlineLevel="0" max="16384" min="8" style="50" width="8.71"/>
  </cols>
  <sheetData>
    <row r="1" customFormat="false" ht="12" hidden="false" customHeight="false" outlineLevel="0" collapsed="false">
      <c r="D1" s="49"/>
      <c r="E1" s="49"/>
    </row>
    <row r="2" customFormat="false" ht="15.75" hidden="false" customHeight="false" outlineLevel="0" collapsed="false">
      <c r="A2" s="111" t="s">
        <v>277</v>
      </c>
      <c r="D2" s="49"/>
      <c r="E2" s="49"/>
    </row>
    <row r="3" customFormat="false" ht="12" hidden="false" customHeight="false" outlineLevel="0" collapsed="false">
      <c r="D3" s="49"/>
      <c r="E3" s="49"/>
    </row>
    <row r="4" s="53" customFormat="true" ht="38.25" hidden="false" customHeight="true" outlineLevel="0" collapsed="false">
      <c r="A4" s="52" t="s">
        <v>74</v>
      </c>
      <c r="B4" s="52"/>
      <c r="C4" s="52"/>
      <c r="D4" s="52"/>
      <c r="E4" s="52"/>
      <c r="F4" s="52" t="s">
        <v>75</v>
      </c>
      <c r="G4" s="52"/>
    </row>
    <row r="5" s="58" customFormat="true" ht="48" hidden="false" customHeight="false" outlineLevel="0" collapsed="false">
      <c r="A5" s="112" t="s">
        <v>76</v>
      </c>
      <c r="B5" s="55" t="s">
        <v>77</v>
      </c>
      <c r="C5" s="55" t="s">
        <v>78</v>
      </c>
      <c r="D5" s="56" t="s">
        <v>79</v>
      </c>
      <c r="E5" s="57" t="s">
        <v>80</v>
      </c>
      <c r="F5" s="55" t="s">
        <v>81</v>
      </c>
      <c r="G5" s="55" t="s">
        <v>82</v>
      </c>
    </row>
    <row r="6" customFormat="false" ht="54.75" hidden="false" customHeight="true" outlineLevel="0" collapsed="false">
      <c r="A6" s="113" t="s">
        <v>278</v>
      </c>
      <c r="B6" s="114" t="s">
        <v>279</v>
      </c>
      <c r="C6" s="61" t="s">
        <v>280</v>
      </c>
      <c r="D6" s="63"/>
      <c r="E6" s="63"/>
      <c r="F6" s="64" t="e">
        <f aca="false">'C.R1'!N18</f>
        <v>#DIV/0!</v>
      </c>
      <c r="G6" s="64" t="e">
        <f aca="false">'C.R1'!V18</f>
        <v>#DIV/0!</v>
      </c>
    </row>
    <row r="7" customFormat="false" ht="48" hidden="false" customHeight="false" outlineLevel="0" collapsed="false">
      <c r="A7" s="113" t="s">
        <v>281</v>
      </c>
      <c r="B7" s="114" t="s">
        <v>282</v>
      </c>
      <c r="C7" s="61" t="s">
        <v>283</v>
      </c>
      <c r="D7" s="63"/>
      <c r="E7" s="63"/>
      <c r="F7" s="64" t="e">
        <f aca="false">'C.R2'!N18</f>
        <v>#DIV/0!</v>
      </c>
      <c r="G7" s="64" t="e">
        <f aca="false">'C.R2'!V18</f>
        <v>#DIV/0!</v>
      </c>
    </row>
    <row r="8" customFormat="false" ht="60" hidden="false" customHeight="false" outlineLevel="0" collapsed="false">
      <c r="A8" s="113" t="s">
        <v>284</v>
      </c>
      <c r="B8" s="114" t="s">
        <v>285</v>
      </c>
      <c r="C8" s="61" t="s">
        <v>286</v>
      </c>
      <c r="D8" s="63"/>
      <c r="E8" s="63"/>
      <c r="F8" s="64" t="e">
        <f aca="false">'C.R3'!N22</f>
        <v>#DIV/0!</v>
      </c>
      <c r="G8" s="64" t="e">
        <f aca="false">'C.R3'!V22</f>
        <v>#DIV/0!</v>
      </c>
    </row>
    <row r="9" customFormat="false" ht="43.5" hidden="false" customHeight="true" outlineLevel="0" collapsed="false">
      <c r="A9" s="113" t="s">
        <v>287</v>
      </c>
      <c r="B9" s="114" t="s">
        <v>288</v>
      </c>
      <c r="C9" s="61" t="s">
        <v>289</v>
      </c>
      <c r="D9" s="63"/>
      <c r="E9" s="63"/>
      <c r="F9" s="64" t="e">
        <f aca="false">'C.R4'!N21</f>
        <v>#DIV/0!</v>
      </c>
      <c r="G9" s="64" t="e">
        <f aca="false">'C.R4'!V21</f>
        <v>#DIV/0!</v>
      </c>
    </row>
    <row r="10" customFormat="false" ht="48" hidden="false" customHeight="false" outlineLevel="0" collapsed="false">
      <c r="A10" s="113" t="s">
        <v>290</v>
      </c>
      <c r="B10" s="114" t="s">
        <v>291</v>
      </c>
      <c r="C10" s="61" t="s">
        <v>292</v>
      </c>
      <c r="D10" s="63"/>
      <c r="E10" s="63"/>
      <c r="F10" s="64" t="e">
        <f aca="false">'C.R5'!N14</f>
        <v>#DIV/0!</v>
      </c>
      <c r="G10" s="64" t="e">
        <f aca="false">'C.R5'!V14</f>
        <v>#DIV/0!</v>
      </c>
    </row>
    <row r="11" customFormat="false" ht="43.5" hidden="false" customHeight="true" outlineLevel="0" collapsed="false">
      <c r="A11" s="113" t="s">
        <v>293</v>
      </c>
      <c r="B11" s="114" t="s">
        <v>294</v>
      </c>
      <c r="C11" s="61" t="s">
        <v>295</v>
      </c>
      <c r="D11" s="63"/>
      <c r="E11" s="63"/>
      <c r="F11" s="64" t="e">
        <f aca="false">'C.R6'!N16</f>
        <v>#DIV/0!</v>
      </c>
      <c r="G11" s="64" t="e">
        <f aca="false">'C.R6'!V16</f>
        <v>#DIV/0!</v>
      </c>
    </row>
    <row r="12" customFormat="false" ht="43.5" hidden="false" customHeight="true" outlineLevel="0" collapsed="false">
      <c r="A12" s="113" t="s">
        <v>296</v>
      </c>
      <c r="B12" s="115" t="s">
        <v>297</v>
      </c>
      <c r="C12" s="62" t="s">
        <v>298</v>
      </c>
      <c r="D12" s="63"/>
      <c r="E12" s="63"/>
      <c r="F12" s="64" t="e">
        <f aca="false">'C.R7'!N15</f>
        <v>#DIV/0!</v>
      </c>
      <c r="G12" s="64" t="e">
        <f aca="false">'C.R7'!V15</f>
        <v>#DIV/0!</v>
      </c>
    </row>
    <row r="13" customFormat="false" ht="38.25" hidden="false" customHeight="true" outlineLevel="0" collapsed="false">
      <c r="A13" s="113" t="s">
        <v>299</v>
      </c>
      <c r="B13" s="114" t="s">
        <v>300</v>
      </c>
      <c r="C13" s="116" t="s">
        <v>301</v>
      </c>
      <c r="D13" s="63"/>
      <c r="E13" s="63"/>
      <c r="F13" s="64" t="e">
        <f aca="false">'C.R8'!N14</f>
        <v>#DIV/0!</v>
      </c>
      <c r="G13" s="64" t="e">
        <f aca="false">'C.R8'!V14</f>
        <v>#DIV/0!</v>
      </c>
    </row>
    <row r="14" customFormat="false" ht="39.75" hidden="false" customHeight="true" outlineLevel="0" collapsed="false">
      <c r="A14" s="113" t="s">
        <v>302</v>
      </c>
      <c r="B14" s="117" t="s">
        <v>99</v>
      </c>
      <c r="C14" s="61" t="s">
        <v>100</v>
      </c>
      <c r="D14" s="63"/>
      <c r="E14" s="63"/>
      <c r="F14" s="64" t="e">
        <f aca="false">'C.R9'!N12</f>
        <v>#DIV/0!</v>
      </c>
      <c r="G14" s="64" t="e">
        <f aca="false">'C.R9'!V12</f>
        <v>#DIV/0!</v>
      </c>
    </row>
    <row r="15" customFormat="false" ht="43.5" hidden="false" customHeight="true" outlineLevel="0" collapsed="false">
      <c r="A15" s="113" t="s">
        <v>303</v>
      </c>
      <c r="B15" s="114" t="s">
        <v>304</v>
      </c>
      <c r="C15" s="65" t="s">
        <v>106</v>
      </c>
      <c r="D15" s="63"/>
      <c r="E15" s="63"/>
      <c r="F15" s="64" t="e">
        <f aca="false">'C.R10'!N13</f>
        <v>#DIV/0!</v>
      </c>
      <c r="G15" s="64" t="e">
        <f aca="false">'C.R10'!V13</f>
        <v>#DIV/0!</v>
      </c>
    </row>
    <row r="16" s="119" customFormat="true" ht="39" hidden="false" customHeight="true" outlineLevel="0" collapsed="false">
      <c r="A16" s="113" t="s">
        <v>305</v>
      </c>
      <c r="B16" s="118" t="s">
        <v>306</v>
      </c>
      <c r="C16" s="66" t="s">
        <v>109</v>
      </c>
      <c r="D16" s="63"/>
      <c r="E16" s="63"/>
      <c r="F16" s="64" t="e">
        <f aca="false">'C.R11'!N14</f>
        <v>#DIV/0!</v>
      </c>
      <c r="G16" s="64" t="e">
        <f aca="false">'C.R11'!V14</f>
        <v>#DIV/0!</v>
      </c>
    </row>
    <row r="17" customFormat="false" ht="45.75" hidden="false" customHeight="true" outlineLevel="0" collapsed="false">
      <c r="A17" s="120" t="s">
        <v>307</v>
      </c>
      <c r="B17" s="63" t="s">
        <v>111</v>
      </c>
      <c r="C17" s="63" t="s">
        <v>112</v>
      </c>
      <c r="D17" s="63"/>
      <c r="E17" s="63"/>
      <c r="F17" s="64" t="e">
        <f aca="false">'C.RX'!N12</f>
        <v>#DIV/0!</v>
      </c>
      <c r="G17" s="64" t="e">
        <f aca="false">'C.RX'!V12</f>
        <v>#DIV/0!</v>
      </c>
    </row>
    <row r="18" customFormat="false" ht="36" hidden="false" customHeight="false" outlineLevel="0" collapsed="false">
      <c r="D18" s="49"/>
      <c r="E18" s="68" t="s">
        <v>308</v>
      </c>
      <c r="F18" s="64" t="e">
        <f aca="false">ROUND(SUM(F6:F17)/COUNT(F6:F17),2)</f>
        <v>#DIV/0!</v>
      </c>
      <c r="G18" s="64" t="e">
        <f aca="false">ROUND(SUM(G6:G17)/COUNT(G6:G17),2)</f>
        <v>#DIV/0!</v>
      </c>
    </row>
    <row r="19" customFormat="false" ht="12" hidden="false" customHeight="false" outlineLevel="0" collapsed="false">
      <c r="D19" s="49"/>
      <c r="E19" s="49"/>
    </row>
    <row r="20" customFormat="false" ht="12" hidden="false" customHeight="false" outlineLevel="0" collapsed="false">
      <c r="D20" s="49"/>
      <c r="E20" s="49"/>
    </row>
    <row r="21" customFormat="false" ht="12" hidden="false" customHeight="false" outlineLevel="0" collapsed="false">
      <c r="D21" s="49"/>
      <c r="E21" s="49"/>
    </row>
    <row r="22" customFormat="false" ht="12" hidden="false" customHeight="false" outlineLevel="0" collapsed="false">
      <c r="D22" s="49"/>
      <c r="E22" s="49"/>
    </row>
    <row r="23" customFormat="false" ht="12" hidden="false" customHeight="false" outlineLevel="0" collapsed="false">
      <c r="D23" s="49"/>
      <c r="E23" s="49"/>
    </row>
    <row r="24" customFormat="false" ht="12" hidden="false" customHeight="false" outlineLevel="0" collapsed="false">
      <c r="D24" s="49"/>
      <c r="E24" s="49"/>
    </row>
    <row r="25" customFormat="false" ht="12" hidden="false" customHeight="false" outlineLevel="0" collapsed="false">
      <c r="D25" s="49"/>
      <c r="E25" s="49"/>
    </row>
    <row r="26" customFormat="false" ht="12" hidden="false" customHeight="false" outlineLevel="0" collapsed="false">
      <c r="D26" s="49"/>
      <c r="E26" s="49"/>
    </row>
    <row r="27" customFormat="false" ht="12" hidden="false" customHeight="false" outlineLevel="0" collapsed="false">
      <c r="D27" s="49"/>
      <c r="E27" s="49"/>
    </row>
    <row r="28" customFormat="false" ht="12" hidden="false" customHeight="false" outlineLevel="0" collapsed="false">
      <c r="D28" s="49"/>
      <c r="E28" s="49"/>
    </row>
    <row r="29" customFormat="false" ht="12" hidden="false" customHeight="false" outlineLevel="0" collapsed="false">
      <c r="D29" s="49"/>
      <c r="E29" s="49"/>
    </row>
    <row r="30" customFormat="false" ht="12" hidden="false" customHeight="false" outlineLevel="0" collapsed="false">
      <c r="D30" s="49"/>
      <c r="E30" s="49"/>
    </row>
    <row r="31" customFormat="false" ht="12" hidden="false" customHeight="false" outlineLevel="0" collapsed="false">
      <c r="D31" s="49"/>
      <c r="E31" s="49"/>
    </row>
    <row r="32" customFormat="false" ht="12" hidden="false" customHeight="false" outlineLevel="0" collapsed="false">
      <c r="D32" s="49"/>
      <c r="E32" s="49"/>
    </row>
    <row r="33" customFormat="false" ht="12" hidden="false" customHeight="false" outlineLevel="0" collapsed="false">
      <c r="D33" s="49"/>
      <c r="E33" s="49"/>
    </row>
    <row r="34" customFormat="false" ht="12" hidden="false" customHeight="false" outlineLevel="0" collapsed="false">
      <c r="D34" s="49"/>
      <c r="E34" s="49"/>
    </row>
    <row r="35" customFormat="false" ht="12" hidden="false" customHeight="false" outlineLevel="0" collapsed="false">
      <c r="D35" s="49"/>
      <c r="E35" s="49"/>
    </row>
    <row r="36" customFormat="false" ht="12" hidden="false" customHeight="false" outlineLevel="0" collapsed="false">
      <c r="D36" s="49"/>
      <c r="E36" s="49"/>
    </row>
    <row r="37" customFormat="false" ht="12" hidden="false" customHeight="false" outlineLevel="0" collapsed="false">
      <c r="D37" s="49"/>
      <c r="E37" s="49"/>
    </row>
    <row r="38" customFormat="false" ht="12" hidden="false" customHeight="false" outlineLevel="0" collapsed="false">
      <c r="D38" s="49"/>
      <c r="E38" s="49"/>
    </row>
    <row r="39" customFormat="false" ht="12" hidden="false" customHeight="false" outlineLevel="0" collapsed="false">
      <c r="D39" s="49"/>
      <c r="E39" s="49"/>
    </row>
    <row r="40" customFormat="false" ht="12" hidden="false" customHeight="false" outlineLevel="0" collapsed="false">
      <c r="D40" s="49"/>
      <c r="E40" s="49"/>
    </row>
    <row r="41" customFormat="false" ht="12" hidden="true" customHeight="false" outlineLevel="0" collapsed="false">
      <c r="D41" s="49"/>
      <c r="E41" s="49"/>
    </row>
    <row r="42" customFormat="false" ht="12" hidden="true" customHeight="false" outlineLevel="0" collapsed="false">
      <c r="D42" s="49"/>
      <c r="E42" s="49"/>
    </row>
    <row r="43" customFormat="false" ht="12" hidden="false" customHeight="false" outlineLevel="0" collapsed="false">
      <c r="D43" s="49"/>
      <c r="E43" s="49"/>
    </row>
    <row r="44" customFormat="false" ht="12" hidden="false" customHeight="false" outlineLevel="0" collapsed="false">
      <c r="D44" s="49"/>
      <c r="E44" s="49"/>
    </row>
    <row r="45" customFormat="false" ht="12" hidden="false" customHeight="false" outlineLevel="0" collapsed="false">
      <c r="D45" s="49"/>
      <c r="E45" s="49"/>
    </row>
    <row r="46" customFormat="false" ht="12" hidden="false" customHeight="false" outlineLevel="0" collapsed="false">
      <c r="D46" s="49"/>
      <c r="E46" s="49"/>
    </row>
    <row r="47" customFormat="false" ht="12" hidden="false" customHeight="false" outlineLevel="0" collapsed="false">
      <c r="D47" s="49"/>
      <c r="E47" s="49"/>
    </row>
    <row r="48" customFormat="false" ht="12" hidden="false" customHeight="false" outlineLevel="0" collapsed="false">
      <c r="D48" s="49"/>
      <c r="E48" s="49"/>
    </row>
    <row r="49" customFormat="false" ht="12" hidden="false" customHeight="false" outlineLevel="0" collapsed="false">
      <c r="D49" s="49"/>
      <c r="E49" s="49"/>
    </row>
    <row r="50" customFormat="false" ht="12" hidden="false" customHeight="false" outlineLevel="0" collapsed="false">
      <c r="D50" s="49"/>
      <c r="E50" s="49"/>
    </row>
    <row r="51" customFormat="false" ht="12" hidden="false" customHeight="false" outlineLevel="0" collapsed="false">
      <c r="D51" s="49"/>
      <c r="E51" s="49"/>
    </row>
    <row r="52" customFormat="false" ht="12" hidden="false" customHeight="false" outlineLevel="0" collapsed="false">
      <c r="D52" s="49"/>
      <c r="E52" s="49"/>
    </row>
    <row r="53" customFormat="false" ht="12" hidden="false" customHeight="false" outlineLevel="0" collapsed="false">
      <c r="D53" s="49"/>
      <c r="E53" s="49"/>
    </row>
    <row r="54" customFormat="false" ht="12" hidden="false" customHeight="false" outlineLevel="0" collapsed="false">
      <c r="D54" s="49"/>
      <c r="E54" s="49"/>
    </row>
    <row r="55" customFormat="false" ht="12" hidden="false" customHeight="false" outlineLevel="0" collapsed="false">
      <c r="D55" s="49"/>
      <c r="E55" s="49"/>
    </row>
    <row r="56" customFormat="false" ht="12" hidden="false" customHeight="false" outlineLevel="0" collapsed="false">
      <c r="D56" s="49"/>
      <c r="E56" s="49"/>
    </row>
    <row r="57" customFormat="false" ht="15.75" hidden="true" customHeight="true" outlineLevel="0" collapsed="false">
      <c r="D57" s="49"/>
      <c r="E57" s="49"/>
    </row>
    <row r="58" customFormat="false" ht="15.75" hidden="true" customHeight="true" outlineLevel="0" collapsed="false">
      <c r="D58" s="49"/>
      <c r="E58" s="49"/>
    </row>
    <row r="59" customFormat="false" ht="15.75" hidden="true" customHeight="true" outlineLevel="0" collapsed="false">
      <c r="D59" s="49"/>
      <c r="E59" s="49"/>
    </row>
    <row r="60" customFormat="false" ht="15.75" hidden="true" customHeight="true" outlineLevel="0" collapsed="false">
      <c r="D60" s="49"/>
      <c r="E60" s="49"/>
    </row>
    <row r="61" customFormat="false" ht="15.75" hidden="true" customHeight="true" outlineLevel="0" collapsed="false">
      <c r="D61" s="49"/>
      <c r="E61" s="49"/>
    </row>
    <row r="62" customFormat="false" ht="15.75" hidden="true" customHeight="true" outlineLevel="0" collapsed="false">
      <c r="D62" s="49"/>
      <c r="E62" s="49"/>
    </row>
    <row r="63" customFormat="false" ht="15.75" hidden="true" customHeight="true" outlineLevel="0" collapsed="false">
      <c r="D63" s="49"/>
      <c r="E63" s="49"/>
    </row>
    <row r="64" customFormat="false" ht="15.75" hidden="true" customHeight="true" outlineLevel="0" collapsed="false">
      <c r="D64" s="49"/>
      <c r="E64" s="49"/>
    </row>
    <row r="65" customFormat="false" ht="15.75" hidden="true" customHeight="true" outlineLevel="0" collapsed="false">
      <c r="D65" s="49"/>
      <c r="E65" s="49"/>
    </row>
    <row r="66" customFormat="false" ht="15.75" hidden="true" customHeight="true" outlineLevel="0" collapsed="false">
      <c r="D66" s="49"/>
      <c r="E66" s="49"/>
    </row>
    <row r="67" customFormat="false" ht="15.75" hidden="true" customHeight="true" outlineLevel="0" collapsed="false">
      <c r="D67" s="49"/>
      <c r="E67" s="49"/>
    </row>
    <row r="68" customFormat="false" ht="15.75" hidden="true" customHeight="true" outlineLevel="0" collapsed="false">
      <c r="D68" s="49"/>
      <c r="E68" s="49"/>
    </row>
    <row r="69" customFormat="false" ht="15.75" hidden="true" customHeight="true" outlineLevel="0" collapsed="false">
      <c r="D69" s="49"/>
      <c r="E69" s="49"/>
    </row>
    <row r="70" customFormat="false" ht="15.75" hidden="true" customHeight="true" outlineLevel="0" collapsed="false">
      <c r="D70" s="49"/>
      <c r="E70" s="49"/>
    </row>
    <row r="71" customFormat="false" ht="15.75" hidden="true" customHeight="true" outlineLevel="0" collapsed="false">
      <c r="D71" s="49"/>
      <c r="E71" s="49"/>
    </row>
    <row r="72" customFormat="false" ht="15.75" hidden="true" customHeight="true" outlineLevel="0" collapsed="false">
      <c r="D72" s="49"/>
      <c r="E72" s="49"/>
    </row>
    <row r="73" customFormat="false" ht="15.75" hidden="true" customHeight="true" outlineLevel="0" collapsed="false">
      <c r="D73" s="49"/>
      <c r="E73" s="49"/>
    </row>
    <row r="74" customFormat="false" ht="15.75" hidden="true" customHeight="true" outlineLevel="0" collapsed="false">
      <c r="D74" s="49"/>
      <c r="E74" s="49"/>
    </row>
    <row r="75" customFormat="false" ht="15.75" hidden="true" customHeight="true" outlineLevel="0" collapsed="false">
      <c r="D75" s="49"/>
      <c r="E75" s="49"/>
    </row>
    <row r="76" customFormat="false" ht="15.75" hidden="true" customHeight="true" outlineLevel="0" collapsed="false">
      <c r="D76" s="49"/>
      <c r="E76" s="49"/>
    </row>
    <row r="77" customFormat="false" ht="15.75" hidden="true" customHeight="true" outlineLevel="0" collapsed="false">
      <c r="D77" s="49"/>
      <c r="E77" s="49"/>
    </row>
    <row r="78" customFormat="false" ht="15.75" hidden="true" customHeight="true" outlineLevel="0" collapsed="false">
      <c r="D78" s="49"/>
      <c r="E78" s="49"/>
    </row>
    <row r="79" customFormat="false" ht="12" hidden="false" customHeight="false" outlineLevel="0" collapsed="false">
      <c r="D79" s="49"/>
      <c r="E79" s="49"/>
    </row>
    <row r="80" customFormat="false" ht="12" hidden="false" customHeight="false" outlineLevel="0" collapsed="false">
      <c r="D80" s="49"/>
      <c r="E80" s="49"/>
    </row>
    <row r="81" customFormat="false" ht="12" hidden="false" customHeight="false" outlineLevel="0" collapsed="false">
      <c r="D81" s="49"/>
      <c r="E81" s="49"/>
    </row>
    <row r="82" customFormat="false" ht="12" hidden="false" customHeight="false" outlineLevel="0" collapsed="false">
      <c r="D82" s="49"/>
      <c r="E82" s="49"/>
    </row>
    <row r="83" customFormat="false" ht="12" hidden="false" customHeight="false" outlineLevel="0" collapsed="false">
      <c r="D83" s="49"/>
      <c r="E83" s="49"/>
    </row>
    <row r="84" customFormat="false" ht="12" hidden="false" customHeight="false" outlineLevel="0" collapsed="false">
      <c r="D84" s="49"/>
      <c r="E84" s="49"/>
    </row>
    <row r="85" customFormat="false" ht="12" hidden="false" customHeight="false" outlineLevel="0" collapsed="false">
      <c r="D85" s="49"/>
      <c r="E85" s="49"/>
    </row>
    <row r="86" customFormat="false" ht="12" hidden="false" customHeight="false" outlineLevel="0" collapsed="false">
      <c r="D86" s="49"/>
      <c r="E86" s="49"/>
    </row>
    <row r="87" customFormat="false" ht="12" hidden="false" customHeight="false" outlineLevel="0" collapsed="false">
      <c r="D87" s="49"/>
      <c r="E87" s="49"/>
    </row>
    <row r="88" customFormat="false" ht="12" hidden="false" customHeight="false" outlineLevel="0" collapsed="false">
      <c r="D88" s="49"/>
      <c r="E88" s="49"/>
    </row>
    <row r="89" customFormat="false" ht="12" hidden="false" customHeight="false" outlineLevel="0" collapsed="false">
      <c r="D89" s="49"/>
      <c r="E89" s="49"/>
    </row>
    <row r="90" customFormat="false" ht="12" hidden="false" customHeight="false" outlineLevel="0" collapsed="false">
      <c r="D90" s="49"/>
      <c r="E90" s="49"/>
    </row>
    <row r="91" customFormat="false" ht="12" hidden="false" customHeight="false" outlineLevel="0" collapsed="false">
      <c r="D91" s="49"/>
      <c r="E91" s="49"/>
    </row>
    <row r="92" customFormat="false" ht="12" hidden="false" customHeight="false" outlineLevel="0" collapsed="false">
      <c r="D92" s="49"/>
      <c r="E92" s="49"/>
    </row>
    <row r="93" customFormat="false" ht="12" hidden="false" customHeight="false" outlineLevel="0" collapsed="false">
      <c r="D93" s="49"/>
      <c r="E93" s="49"/>
    </row>
    <row r="94" customFormat="false" ht="12" hidden="false" customHeight="false" outlineLevel="0" collapsed="false">
      <c r="D94" s="49"/>
      <c r="E94" s="49"/>
    </row>
    <row r="95" customFormat="false" ht="12" hidden="false" customHeight="false" outlineLevel="0" collapsed="false">
      <c r="D95" s="49"/>
      <c r="E95" s="49"/>
    </row>
    <row r="96" customFormat="false" ht="12" hidden="false" customHeight="false" outlineLevel="0" collapsed="false">
      <c r="D96" s="49"/>
      <c r="E96" s="49"/>
    </row>
    <row r="97" customFormat="false" ht="12" hidden="false" customHeight="false" outlineLevel="0" collapsed="false">
      <c r="D97" s="49"/>
      <c r="E97" s="49"/>
    </row>
    <row r="98" customFormat="false" ht="12" hidden="false" customHeight="false" outlineLevel="0" collapsed="false">
      <c r="D98" s="49"/>
      <c r="E98" s="49"/>
    </row>
    <row r="99" customFormat="false" ht="12" hidden="false" customHeight="false" outlineLevel="0" collapsed="false">
      <c r="D99" s="49"/>
      <c r="E99" s="49"/>
    </row>
    <row r="100" customFormat="false" ht="12" hidden="false" customHeight="false" outlineLevel="0" collapsed="false">
      <c r="D100" s="49"/>
      <c r="E100" s="49"/>
    </row>
    <row r="101" customFormat="false" ht="12" hidden="false" customHeight="false" outlineLevel="0" collapsed="false">
      <c r="D101" s="49"/>
      <c r="E101" s="49"/>
    </row>
    <row r="102" customFormat="false" ht="12" hidden="false" customHeight="false" outlineLevel="0" collapsed="false">
      <c r="D102" s="49"/>
      <c r="E102" s="49"/>
    </row>
    <row r="103" customFormat="false" ht="12" hidden="false" customHeight="false" outlineLevel="0" collapsed="false">
      <c r="D103" s="49"/>
      <c r="E103" s="49"/>
    </row>
    <row r="104" customFormat="false" ht="12" hidden="false" customHeight="false" outlineLevel="0" collapsed="false">
      <c r="D104" s="49"/>
      <c r="E104" s="49"/>
    </row>
    <row r="105" customFormat="false" ht="12" hidden="false" customHeight="false" outlineLevel="0" collapsed="false">
      <c r="D105" s="49"/>
      <c r="E105" s="49"/>
    </row>
    <row r="106" customFormat="false" ht="12" hidden="false" customHeight="false" outlineLevel="0" collapsed="false">
      <c r="D106" s="49"/>
      <c r="E106" s="49"/>
    </row>
    <row r="107" customFormat="false" ht="12" hidden="false" customHeight="false" outlineLevel="0" collapsed="false">
      <c r="D107" s="49"/>
      <c r="E107" s="49"/>
    </row>
    <row r="108" customFormat="false" ht="12" hidden="false" customHeight="false" outlineLevel="0" collapsed="false">
      <c r="D108" s="49"/>
      <c r="E108" s="49"/>
    </row>
    <row r="109" customFormat="false" ht="12" hidden="false" customHeight="false" outlineLevel="0" collapsed="false">
      <c r="D109" s="49"/>
      <c r="E109" s="49"/>
    </row>
    <row r="110" customFormat="false" ht="12" hidden="false" customHeight="false" outlineLevel="0" collapsed="false">
      <c r="D110" s="49"/>
      <c r="E110" s="49"/>
    </row>
    <row r="111" customFormat="false" ht="12" hidden="false" customHeight="false" outlineLevel="0" collapsed="false">
      <c r="D111" s="49"/>
      <c r="E111" s="49"/>
    </row>
    <row r="112" customFormat="false" ht="12" hidden="false" customHeight="false" outlineLevel="0" collapsed="false">
      <c r="D112" s="49"/>
      <c r="E112" s="49"/>
    </row>
    <row r="113" customFormat="false" ht="12" hidden="false" customHeight="false" outlineLevel="0" collapsed="false">
      <c r="D113" s="49"/>
      <c r="E113" s="49"/>
    </row>
    <row r="114" customFormat="false" ht="12" hidden="false" customHeight="false" outlineLevel="0" collapsed="false">
      <c r="D114" s="49"/>
      <c r="E114" s="49"/>
    </row>
    <row r="115" customFormat="false" ht="12" hidden="false" customHeight="false" outlineLevel="0" collapsed="false">
      <c r="D115" s="49"/>
      <c r="E115" s="49"/>
    </row>
    <row r="116" customFormat="false" ht="12" hidden="false" customHeight="false" outlineLevel="0" collapsed="false">
      <c r="D116" s="49"/>
      <c r="E116" s="49"/>
    </row>
    <row r="117" customFormat="false" ht="12" hidden="false" customHeight="false" outlineLevel="0" collapsed="false">
      <c r="D117" s="49"/>
      <c r="E117" s="49"/>
    </row>
    <row r="118" customFormat="false" ht="12" hidden="false" customHeight="false" outlineLevel="0" collapsed="false">
      <c r="D118" s="49"/>
      <c r="E118" s="49"/>
    </row>
    <row r="119" customFormat="false" ht="12" hidden="false" customHeight="false" outlineLevel="0" collapsed="false">
      <c r="D119" s="49"/>
      <c r="E119" s="49"/>
    </row>
    <row r="120" customFormat="false" ht="12" hidden="false" customHeight="false" outlineLevel="0" collapsed="false">
      <c r="D120" s="49"/>
      <c r="E120" s="49"/>
    </row>
    <row r="121" customFormat="false" ht="12" hidden="false" customHeight="false" outlineLevel="0" collapsed="false">
      <c r="D121" s="49"/>
      <c r="E121" s="49"/>
    </row>
    <row r="122" customFormat="false" ht="12" hidden="false" customHeight="false" outlineLevel="0" collapsed="false">
      <c r="D122" s="49"/>
      <c r="E122" s="49"/>
    </row>
    <row r="123" customFormat="false" ht="12" hidden="false" customHeight="false" outlineLevel="0" collapsed="false">
      <c r="D123" s="49"/>
      <c r="E123" s="49"/>
    </row>
    <row r="124" customFormat="false" ht="12" hidden="false" customHeight="false" outlineLevel="0" collapsed="false">
      <c r="D124" s="49"/>
      <c r="E124" s="49"/>
    </row>
    <row r="125" customFormat="false" ht="12" hidden="false" customHeight="false" outlineLevel="0" collapsed="false">
      <c r="D125" s="49"/>
      <c r="E125" s="49"/>
    </row>
    <row r="126" customFormat="false" ht="12" hidden="false" customHeight="false" outlineLevel="0" collapsed="false">
      <c r="D126" s="49"/>
      <c r="E126" s="49"/>
    </row>
    <row r="127" customFormat="false" ht="12" hidden="false" customHeight="false" outlineLevel="0" collapsed="false">
      <c r="D127" s="49"/>
      <c r="E127" s="49"/>
    </row>
    <row r="128" customFormat="false" ht="12" hidden="false" customHeight="false" outlineLevel="0" collapsed="false">
      <c r="D128" s="49"/>
      <c r="E128" s="49"/>
    </row>
    <row r="129" customFormat="false" ht="12" hidden="false" customHeight="false" outlineLevel="0" collapsed="false">
      <c r="D129" s="49"/>
      <c r="E129" s="49"/>
    </row>
    <row r="130" customFormat="false" ht="12" hidden="false" customHeight="false" outlineLevel="0" collapsed="false">
      <c r="D130" s="49"/>
      <c r="E130" s="49"/>
    </row>
    <row r="131" customFormat="false" ht="12" hidden="false" customHeight="false" outlineLevel="0" collapsed="false">
      <c r="D131" s="49"/>
      <c r="E131" s="49"/>
    </row>
    <row r="132" customFormat="false" ht="12" hidden="false" customHeight="false" outlineLevel="0" collapsed="false">
      <c r="D132" s="49"/>
      <c r="E132" s="49"/>
    </row>
    <row r="133" customFormat="false" ht="12" hidden="false" customHeight="false" outlineLevel="0" collapsed="false">
      <c r="D133" s="49"/>
      <c r="E133" s="49"/>
    </row>
    <row r="134" customFormat="false" ht="12" hidden="false" customHeight="false" outlineLevel="0" collapsed="false">
      <c r="D134" s="49"/>
      <c r="E134" s="49"/>
    </row>
    <row r="135" customFormat="false" ht="12" hidden="false" customHeight="false" outlineLevel="0" collapsed="false">
      <c r="D135" s="49"/>
      <c r="E135" s="49"/>
    </row>
    <row r="136" customFormat="false" ht="12" hidden="false" customHeight="false" outlineLevel="0" collapsed="false">
      <c r="D136" s="49"/>
      <c r="E136" s="49"/>
    </row>
    <row r="137" customFormat="false" ht="12" hidden="false" customHeight="false" outlineLevel="0" collapsed="false">
      <c r="D137" s="49"/>
      <c r="E137" s="49"/>
    </row>
    <row r="138" customFormat="false" ht="12" hidden="false" customHeight="false" outlineLevel="0" collapsed="false">
      <c r="D138" s="49"/>
      <c r="E138" s="49"/>
    </row>
    <row r="139" customFormat="false" ht="12" hidden="false" customHeight="false" outlineLevel="0" collapsed="false">
      <c r="D139" s="49"/>
      <c r="E139" s="49"/>
    </row>
    <row r="140" customFormat="false" ht="12" hidden="false" customHeight="false" outlineLevel="0" collapsed="false">
      <c r="D140" s="49"/>
      <c r="E140" s="49"/>
    </row>
    <row r="141" customFormat="false" ht="12" hidden="false" customHeight="false" outlineLevel="0" collapsed="false">
      <c r="D141" s="49"/>
      <c r="E141" s="49"/>
    </row>
    <row r="142" customFormat="false" ht="12" hidden="false" customHeight="false" outlineLevel="0" collapsed="false">
      <c r="D142" s="49"/>
      <c r="E142" s="49"/>
    </row>
    <row r="143" customFormat="false" ht="12" hidden="false" customHeight="false" outlineLevel="0" collapsed="false">
      <c r="D143" s="49"/>
      <c r="E143" s="49"/>
    </row>
    <row r="144" customFormat="false" ht="12" hidden="false" customHeight="false" outlineLevel="0" collapsed="false">
      <c r="D144" s="49"/>
      <c r="E144" s="49"/>
    </row>
    <row r="145" customFormat="false" ht="12" hidden="false" customHeight="false" outlineLevel="0" collapsed="false">
      <c r="D145" s="49"/>
      <c r="E145" s="49"/>
    </row>
    <row r="146" customFormat="false" ht="12" hidden="false" customHeight="false" outlineLevel="0" collapsed="false">
      <c r="D146" s="49"/>
      <c r="E146" s="49"/>
    </row>
    <row r="147" customFormat="false" ht="12" hidden="false" customHeight="false" outlineLevel="0" collapsed="false">
      <c r="D147" s="49"/>
      <c r="E147" s="49"/>
    </row>
    <row r="148" customFormat="false" ht="12" hidden="false" customHeight="false" outlineLevel="0" collapsed="false">
      <c r="D148" s="49"/>
      <c r="E148" s="49"/>
    </row>
    <row r="149" customFormat="false" ht="12" hidden="false" customHeight="false" outlineLevel="0" collapsed="false">
      <c r="D149" s="49"/>
      <c r="E149" s="49"/>
    </row>
    <row r="150" customFormat="false" ht="12" hidden="false" customHeight="false" outlineLevel="0" collapsed="false">
      <c r="D150" s="49"/>
      <c r="E150" s="49"/>
    </row>
    <row r="151" customFormat="false" ht="12" hidden="false" customHeight="false" outlineLevel="0" collapsed="false">
      <c r="D151" s="49"/>
      <c r="E151" s="49"/>
    </row>
    <row r="152" customFormat="false" ht="12" hidden="false" customHeight="false" outlineLevel="0" collapsed="false">
      <c r="D152" s="49"/>
      <c r="E152" s="49"/>
    </row>
    <row r="153" customFormat="false" ht="12" hidden="false" customHeight="false" outlineLevel="0" collapsed="false">
      <c r="D153" s="49"/>
      <c r="E153" s="49"/>
    </row>
    <row r="154" customFormat="false" ht="12" hidden="false" customHeight="false" outlineLevel="0" collapsed="false">
      <c r="D154" s="49"/>
      <c r="E154" s="49"/>
    </row>
    <row r="155" customFormat="false" ht="12" hidden="false" customHeight="false" outlineLevel="0" collapsed="false">
      <c r="D155" s="49"/>
      <c r="E155" s="49"/>
    </row>
    <row r="156" customFormat="false" ht="12" hidden="false" customHeight="false" outlineLevel="0" collapsed="false">
      <c r="D156" s="49"/>
      <c r="E156" s="49"/>
    </row>
    <row r="157" customFormat="false" ht="12" hidden="false" customHeight="false" outlineLevel="0" collapsed="false">
      <c r="D157" s="49"/>
      <c r="E157" s="49"/>
    </row>
    <row r="158" customFormat="false" ht="12" hidden="false" customHeight="false" outlineLevel="0" collapsed="false">
      <c r="D158" s="49"/>
      <c r="E158" s="49"/>
    </row>
    <row r="159" customFormat="false" ht="12" hidden="false" customHeight="false" outlineLevel="0" collapsed="false">
      <c r="D159" s="49"/>
      <c r="E159" s="49"/>
    </row>
    <row r="160" customFormat="false" ht="12" hidden="false" customHeight="false" outlineLevel="0" collapsed="false">
      <c r="D160" s="49"/>
      <c r="E160" s="49"/>
    </row>
    <row r="161" customFormat="false" ht="12" hidden="false" customHeight="false" outlineLevel="0" collapsed="false">
      <c r="D161" s="49"/>
      <c r="E161" s="49"/>
    </row>
    <row r="162" customFormat="false" ht="12" hidden="false" customHeight="false" outlineLevel="0" collapsed="false">
      <c r="D162" s="49"/>
      <c r="E162" s="49"/>
    </row>
    <row r="163" customFormat="false" ht="12" hidden="false" customHeight="false" outlineLevel="0" collapsed="false">
      <c r="D163" s="49"/>
      <c r="E163" s="49"/>
    </row>
    <row r="164" customFormat="false" ht="12" hidden="false" customHeight="false" outlineLevel="0" collapsed="false">
      <c r="D164" s="49"/>
      <c r="E164" s="49"/>
    </row>
    <row r="165" customFormat="false" ht="12" hidden="false" customHeight="false" outlineLevel="0" collapsed="false">
      <c r="D165" s="49"/>
      <c r="E165" s="49"/>
    </row>
    <row r="166" customFormat="false" ht="12" hidden="false" customHeight="false" outlineLevel="0" collapsed="false">
      <c r="D166" s="49"/>
      <c r="E166" s="49"/>
    </row>
    <row r="167" customFormat="false" ht="12" hidden="false" customHeight="false" outlineLevel="0" collapsed="false">
      <c r="D167" s="49"/>
      <c r="E167" s="49"/>
    </row>
    <row r="168" customFormat="false" ht="12" hidden="false" customHeight="false" outlineLevel="0" collapsed="false">
      <c r="D168" s="49"/>
      <c r="E168" s="49"/>
    </row>
    <row r="169" customFormat="false" ht="12" hidden="false" customHeight="false" outlineLevel="0" collapsed="false">
      <c r="D169" s="49"/>
      <c r="E169" s="49"/>
    </row>
    <row r="170" customFormat="false" ht="12" hidden="false" customHeight="false" outlineLevel="0" collapsed="false">
      <c r="D170" s="49"/>
      <c r="E170" s="49"/>
    </row>
    <row r="171" customFormat="false" ht="12" hidden="false" customHeight="false" outlineLevel="0" collapsed="false">
      <c r="D171" s="49"/>
      <c r="E171" s="49"/>
    </row>
    <row r="172" customFormat="false" ht="12" hidden="false" customHeight="false" outlineLevel="0" collapsed="false">
      <c r="D172" s="49"/>
      <c r="E172" s="49"/>
    </row>
    <row r="173" customFormat="false" ht="12" hidden="false" customHeight="false" outlineLevel="0" collapsed="false">
      <c r="D173" s="49"/>
      <c r="E173" s="49"/>
    </row>
    <row r="174" customFormat="false" ht="12" hidden="false" customHeight="false" outlineLevel="0" collapsed="false">
      <c r="D174" s="49"/>
      <c r="E174" s="49"/>
    </row>
    <row r="175" customFormat="false" ht="12" hidden="false" customHeight="false" outlineLevel="0" collapsed="false">
      <c r="D175" s="49"/>
      <c r="E175" s="49"/>
    </row>
    <row r="176" customFormat="false" ht="12" hidden="false" customHeight="false" outlineLevel="0" collapsed="false">
      <c r="D176" s="49"/>
      <c r="E176" s="49"/>
    </row>
    <row r="177" customFormat="false" ht="12" hidden="false" customHeight="false" outlineLevel="0" collapsed="false">
      <c r="D177" s="49"/>
      <c r="E177" s="49"/>
    </row>
    <row r="178" customFormat="false" ht="12" hidden="false" customHeight="false" outlineLevel="0" collapsed="false">
      <c r="D178" s="49"/>
      <c r="E178" s="49"/>
    </row>
    <row r="179" customFormat="false" ht="12" hidden="false" customHeight="false" outlineLevel="0" collapsed="false">
      <c r="D179" s="49"/>
      <c r="E179" s="49"/>
    </row>
    <row r="180" customFormat="false" ht="12" hidden="false" customHeight="false" outlineLevel="0" collapsed="false">
      <c r="D180" s="49"/>
      <c r="E180" s="49"/>
    </row>
    <row r="181" customFormat="false" ht="12" hidden="false" customHeight="false" outlineLevel="0" collapsed="false">
      <c r="D181" s="49"/>
      <c r="E181" s="49"/>
    </row>
    <row r="182" customFormat="false" ht="12" hidden="false" customHeight="false" outlineLevel="0" collapsed="false">
      <c r="D182" s="49"/>
      <c r="E182" s="49"/>
    </row>
    <row r="183" customFormat="false" ht="12" hidden="false" customHeight="false" outlineLevel="0" collapsed="false">
      <c r="D183" s="49"/>
      <c r="E183" s="49"/>
    </row>
    <row r="184" customFormat="false" ht="12" hidden="false" customHeight="false" outlineLevel="0" collapsed="false">
      <c r="D184" s="49"/>
      <c r="E184" s="49"/>
    </row>
    <row r="185" customFormat="false" ht="12" hidden="false" customHeight="false" outlineLevel="0" collapsed="false">
      <c r="D185" s="49"/>
      <c r="E185" s="49"/>
    </row>
    <row r="186" customFormat="false" ht="12" hidden="false" customHeight="false" outlineLevel="0" collapsed="false">
      <c r="D186" s="49"/>
      <c r="E186" s="49"/>
    </row>
    <row r="187" customFormat="false" ht="12" hidden="false" customHeight="false" outlineLevel="0" collapsed="false">
      <c r="D187" s="49"/>
      <c r="E187" s="49"/>
    </row>
    <row r="188" customFormat="false" ht="12" hidden="false" customHeight="false" outlineLevel="0" collapsed="false">
      <c r="D188" s="49"/>
      <c r="E188" s="49"/>
    </row>
    <row r="189" customFormat="false" ht="12" hidden="false" customHeight="false" outlineLevel="0" collapsed="false">
      <c r="D189" s="49"/>
      <c r="E189" s="49"/>
    </row>
    <row r="190" customFormat="false" ht="12" hidden="false" customHeight="false" outlineLevel="0" collapsed="false">
      <c r="D190" s="49"/>
      <c r="E190" s="49"/>
    </row>
    <row r="191" customFormat="false" ht="12" hidden="false" customHeight="false" outlineLevel="0" collapsed="false">
      <c r="D191" s="49"/>
      <c r="E191" s="49"/>
    </row>
    <row r="192" customFormat="false" ht="12" hidden="false" customHeight="false" outlineLevel="0" collapsed="false">
      <c r="D192" s="49"/>
      <c r="E192" s="49"/>
    </row>
    <row r="193" customFormat="false" ht="12" hidden="false" customHeight="false" outlineLevel="0" collapsed="false">
      <c r="D193" s="49"/>
      <c r="E193" s="49"/>
    </row>
    <row r="194" customFormat="false" ht="12" hidden="false" customHeight="false" outlineLevel="0" collapsed="false">
      <c r="D194" s="49"/>
      <c r="E194" s="49"/>
    </row>
    <row r="195" customFormat="false" ht="12" hidden="false" customHeight="false" outlineLevel="0" collapsed="false">
      <c r="D195" s="49"/>
      <c r="E195" s="49"/>
    </row>
    <row r="196" customFormat="false" ht="12" hidden="false" customHeight="false" outlineLevel="0" collapsed="false">
      <c r="D196" s="49"/>
      <c r="E196" s="49"/>
    </row>
    <row r="197" customFormat="false" ht="12" hidden="false" customHeight="false" outlineLevel="0" collapsed="false">
      <c r="D197" s="49"/>
      <c r="E197" s="49"/>
    </row>
    <row r="198" customFormat="false" ht="12" hidden="false" customHeight="false" outlineLevel="0" collapsed="false">
      <c r="D198" s="49"/>
      <c r="E198" s="49"/>
    </row>
    <row r="199" customFormat="false" ht="12" hidden="false" customHeight="false" outlineLevel="0" collapsed="false">
      <c r="D199" s="49"/>
      <c r="E199" s="49"/>
    </row>
    <row r="200" customFormat="false" ht="12" hidden="false" customHeight="false" outlineLevel="0" collapsed="false">
      <c r="D200" s="49"/>
      <c r="E200" s="49"/>
    </row>
    <row r="201" customFormat="false" ht="12" hidden="false" customHeight="false" outlineLevel="0" collapsed="false">
      <c r="D201" s="49"/>
      <c r="E201" s="49"/>
    </row>
    <row r="202" customFormat="false" ht="12" hidden="false" customHeight="false" outlineLevel="0" collapsed="false">
      <c r="D202" s="49"/>
      <c r="E202" s="49"/>
    </row>
    <row r="203" customFormat="false" ht="12" hidden="false" customHeight="false" outlineLevel="0" collapsed="false">
      <c r="D203" s="49"/>
      <c r="E203" s="49"/>
    </row>
    <row r="204" customFormat="false" ht="12" hidden="false" customHeight="false" outlineLevel="0" collapsed="false">
      <c r="D204" s="49"/>
      <c r="E204" s="49"/>
    </row>
    <row r="205" customFormat="false" ht="12" hidden="false" customHeight="false" outlineLevel="0" collapsed="false">
      <c r="D205" s="49"/>
      <c r="E205" s="49"/>
    </row>
    <row r="206" customFormat="false" ht="12" hidden="false" customHeight="false" outlineLevel="0" collapsed="false">
      <c r="D206" s="49"/>
      <c r="E206" s="49"/>
    </row>
    <row r="207" customFormat="false" ht="12" hidden="false" customHeight="false" outlineLevel="0" collapsed="false">
      <c r="D207" s="49"/>
      <c r="E207" s="49"/>
    </row>
    <row r="208" customFormat="false" ht="12" hidden="false" customHeight="false" outlineLevel="0" collapsed="false">
      <c r="D208" s="49"/>
      <c r="E208" s="49"/>
    </row>
    <row r="209" customFormat="false" ht="12" hidden="false" customHeight="false" outlineLevel="0" collapsed="false">
      <c r="D209" s="49"/>
      <c r="E209" s="49"/>
    </row>
    <row r="210" customFormat="false" ht="12" hidden="false" customHeight="false" outlineLevel="0" collapsed="false">
      <c r="D210" s="49"/>
      <c r="E210" s="49"/>
    </row>
    <row r="211" customFormat="false" ht="12" hidden="false" customHeight="false" outlineLevel="0" collapsed="false">
      <c r="D211" s="49"/>
      <c r="E211" s="49"/>
    </row>
    <row r="212" customFormat="false" ht="12" hidden="false" customHeight="false" outlineLevel="0" collapsed="false">
      <c r="D212" s="49"/>
      <c r="E212" s="49"/>
    </row>
    <row r="213" customFormat="false" ht="12" hidden="false" customHeight="false" outlineLevel="0" collapsed="false">
      <c r="D213" s="49"/>
      <c r="E213" s="49"/>
    </row>
    <row r="214" customFormat="false" ht="12" hidden="false" customHeight="false" outlineLevel="0" collapsed="false">
      <c r="D214" s="49"/>
      <c r="E214" s="49"/>
    </row>
    <row r="215" customFormat="false" ht="12" hidden="false" customHeight="false" outlineLevel="0" collapsed="false">
      <c r="D215" s="49"/>
      <c r="E215" s="49"/>
    </row>
    <row r="216" customFormat="false" ht="12" hidden="false" customHeight="false" outlineLevel="0" collapsed="false">
      <c r="D216" s="49"/>
      <c r="E216" s="49"/>
    </row>
    <row r="217" customFormat="false" ht="12" hidden="false" customHeight="false" outlineLevel="0" collapsed="false">
      <c r="D217" s="49"/>
      <c r="E217" s="49"/>
    </row>
    <row r="218" customFormat="false" ht="12" hidden="false" customHeight="false" outlineLevel="0" collapsed="false">
      <c r="D218" s="49"/>
      <c r="E218" s="49"/>
    </row>
    <row r="219" customFormat="false" ht="12" hidden="false" customHeight="false" outlineLevel="0" collapsed="false">
      <c r="D219" s="49"/>
      <c r="E219" s="49"/>
    </row>
    <row r="220" customFormat="false" ht="12" hidden="false" customHeight="false" outlineLevel="0" collapsed="false">
      <c r="D220" s="49"/>
      <c r="E220" s="49"/>
    </row>
    <row r="221" customFormat="false" ht="12" hidden="false" customHeight="false" outlineLevel="0" collapsed="false">
      <c r="D221" s="49"/>
      <c r="E221" s="49"/>
    </row>
    <row r="222" customFormat="false" ht="12" hidden="false" customHeight="false" outlineLevel="0" collapsed="false">
      <c r="D222" s="49"/>
      <c r="E222" s="49"/>
    </row>
    <row r="223" customFormat="false" ht="12" hidden="false" customHeight="false" outlineLevel="0" collapsed="false">
      <c r="D223" s="49"/>
      <c r="E223" s="49"/>
    </row>
    <row r="224" customFormat="false" ht="12" hidden="false" customHeight="false" outlineLevel="0" collapsed="false">
      <c r="D224" s="49"/>
      <c r="E224" s="49"/>
    </row>
    <row r="225" customFormat="false" ht="12" hidden="false" customHeight="false" outlineLevel="0" collapsed="false">
      <c r="D225" s="49"/>
      <c r="E225" s="49"/>
    </row>
    <row r="226" customFormat="false" ht="12" hidden="false" customHeight="false" outlineLevel="0" collapsed="false">
      <c r="D226" s="49"/>
      <c r="E226" s="49"/>
    </row>
    <row r="227" customFormat="false" ht="12" hidden="false" customHeight="false" outlineLevel="0" collapsed="false">
      <c r="D227" s="49"/>
      <c r="E227" s="49"/>
    </row>
    <row r="228" customFormat="false" ht="12" hidden="false" customHeight="false" outlineLevel="0" collapsed="false">
      <c r="D228" s="49"/>
      <c r="E228" s="49"/>
    </row>
    <row r="229" customFormat="false" ht="12" hidden="false" customHeight="false" outlineLevel="0" collapsed="false">
      <c r="D229" s="49"/>
      <c r="E229" s="49"/>
    </row>
    <row r="230" customFormat="false" ht="12" hidden="false" customHeight="false" outlineLevel="0" collapsed="false">
      <c r="D230" s="49"/>
      <c r="E230" s="49"/>
    </row>
    <row r="231" customFormat="false" ht="12" hidden="false" customHeight="false" outlineLevel="0" collapsed="false">
      <c r="D231" s="49"/>
      <c r="E231" s="49"/>
    </row>
    <row r="232" customFormat="false" ht="12" hidden="false" customHeight="false" outlineLevel="0" collapsed="false">
      <c r="D232" s="49"/>
      <c r="E232" s="49"/>
    </row>
    <row r="233" customFormat="false" ht="12" hidden="false" customHeight="false" outlineLevel="0" collapsed="false">
      <c r="D233" s="49"/>
      <c r="E233" s="49"/>
    </row>
    <row r="234" customFormat="false" ht="12" hidden="false" customHeight="false" outlineLevel="0" collapsed="false">
      <c r="D234" s="49"/>
      <c r="E234" s="49"/>
    </row>
    <row r="235" customFormat="false" ht="12" hidden="false" customHeight="false" outlineLevel="0" collapsed="false">
      <c r="D235" s="49"/>
      <c r="E235" s="49"/>
    </row>
    <row r="236" customFormat="false" ht="12" hidden="false" customHeight="false" outlineLevel="0" collapsed="false">
      <c r="D236" s="49"/>
      <c r="E236" s="49"/>
    </row>
    <row r="237" customFormat="false" ht="12" hidden="false" customHeight="false" outlineLevel="0" collapsed="false">
      <c r="D237" s="49"/>
      <c r="E237" s="49"/>
    </row>
    <row r="238" customFormat="false" ht="12" hidden="false" customHeight="false" outlineLevel="0" collapsed="false">
      <c r="D238" s="49"/>
      <c r="E238" s="49"/>
    </row>
    <row r="239" customFormat="false" ht="12" hidden="false" customHeight="false" outlineLevel="0" collapsed="false">
      <c r="D239" s="49"/>
      <c r="E239" s="49"/>
    </row>
    <row r="240" customFormat="false" ht="12" hidden="false" customHeight="false" outlineLevel="0" collapsed="false">
      <c r="D240" s="49"/>
      <c r="E240" s="49"/>
    </row>
    <row r="241" customFormat="false" ht="12" hidden="false" customHeight="false" outlineLevel="0" collapsed="false">
      <c r="D241" s="49"/>
      <c r="E241" s="49"/>
    </row>
    <row r="242" customFormat="false" ht="12" hidden="false" customHeight="false" outlineLevel="0" collapsed="false">
      <c r="D242" s="49"/>
      <c r="E242" s="49"/>
    </row>
    <row r="243" customFormat="false" ht="12" hidden="false" customHeight="false" outlineLevel="0" collapsed="false">
      <c r="D243" s="49"/>
      <c r="E243" s="49"/>
    </row>
    <row r="244" customFormat="false" ht="12" hidden="false" customHeight="false" outlineLevel="0" collapsed="false">
      <c r="D244" s="49"/>
      <c r="E244" s="49"/>
    </row>
    <row r="245" customFormat="false" ht="12" hidden="false" customHeight="false" outlineLevel="0" collapsed="false">
      <c r="D245" s="49"/>
      <c r="E245" s="49"/>
    </row>
    <row r="246" customFormat="false" ht="12" hidden="false" customHeight="false" outlineLevel="0" collapsed="false">
      <c r="D246" s="49"/>
      <c r="E246" s="49"/>
    </row>
    <row r="247" customFormat="false" ht="12" hidden="false" customHeight="false" outlineLevel="0" collapsed="false">
      <c r="D247" s="49"/>
      <c r="E247" s="49"/>
    </row>
    <row r="248" customFormat="false" ht="12" hidden="false" customHeight="false" outlineLevel="0" collapsed="false">
      <c r="D248" s="49"/>
      <c r="E248" s="49"/>
    </row>
    <row r="249" customFormat="false" ht="12" hidden="false" customHeight="false" outlineLevel="0" collapsed="false">
      <c r="D249" s="49"/>
      <c r="E249" s="49"/>
    </row>
    <row r="250" customFormat="false" ht="12" hidden="false" customHeight="false" outlineLevel="0" collapsed="false">
      <c r="D250" s="49"/>
      <c r="E250" s="49"/>
    </row>
    <row r="251" customFormat="false" ht="12" hidden="false" customHeight="false" outlineLevel="0" collapsed="false">
      <c r="D251" s="49"/>
      <c r="E251" s="49"/>
    </row>
    <row r="252" customFormat="false" ht="12" hidden="false" customHeight="false" outlineLevel="0" collapsed="false">
      <c r="D252" s="49"/>
      <c r="E252" s="49"/>
    </row>
    <row r="253" customFormat="false" ht="12" hidden="false" customHeight="false" outlineLevel="0" collapsed="false">
      <c r="D253" s="49"/>
      <c r="E253" s="49"/>
    </row>
    <row r="254" customFormat="false" ht="12" hidden="false" customHeight="false" outlineLevel="0" collapsed="false">
      <c r="D254" s="49"/>
      <c r="E254" s="49"/>
    </row>
    <row r="255" customFormat="false" ht="12" hidden="false" customHeight="false" outlineLevel="0" collapsed="false">
      <c r="D255" s="49"/>
      <c r="E255" s="49"/>
    </row>
    <row r="256" customFormat="false" ht="12" hidden="false" customHeight="false" outlineLevel="0" collapsed="false">
      <c r="D256" s="49"/>
      <c r="E256" s="49"/>
    </row>
    <row r="257" customFormat="false" ht="12" hidden="false" customHeight="false" outlineLevel="0" collapsed="false">
      <c r="D257" s="49"/>
      <c r="E257" s="49"/>
    </row>
    <row r="258" customFormat="false" ht="12" hidden="false" customHeight="false" outlineLevel="0" collapsed="false">
      <c r="D258" s="49"/>
      <c r="E258" s="49"/>
    </row>
    <row r="259" customFormat="false" ht="12" hidden="false" customHeight="false" outlineLevel="0" collapsed="false">
      <c r="D259" s="49"/>
      <c r="E259" s="49"/>
    </row>
    <row r="260" customFormat="false" ht="12" hidden="false" customHeight="false" outlineLevel="0" collapsed="false">
      <c r="D260" s="49"/>
      <c r="E260" s="49"/>
    </row>
    <row r="261" customFormat="false" ht="12" hidden="false" customHeight="false" outlineLevel="0" collapsed="false">
      <c r="D261" s="49"/>
      <c r="E261" s="49"/>
    </row>
    <row r="262" customFormat="false" ht="12" hidden="false" customHeight="false" outlineLevel="0" collapsed="false">
      <c r="D262" s="49"/>
      <c r="E262" s="49"/>
    </row>
    <row r="263" customFormat="false" ht="12" hidden="false" customHeight="false" outlineLevel="0" collapsed="false">
      <c r="D263" s="49"/>
      <c r="E263" s="49"/>
    </row>
    <row r="264" customFormat="false" ht="12" hidden="false" customHeight="false" outlineLevel="0" collapsed="false">
      <c r="D264" s="49"/>
      <c r="E264" s="49"/>
    </row>
    <row r="265" customFormat="false" ht="12" hidden="false" customHeight="false" outlineLevel="0" collapsed="false">
      <c r="D265" s="49"/>
      <c r="E265" s="49"/>
    </row>
    <row r="266" customFormat="false" ht="12" hidden="false" customHeight="false" outlineLevel="0" collapsed="false">
      <c r="D266" s="49"/>
      <c r="E266" s="49"/>
    </row>
    <row r="267" customFormat="false" ht="12" hidden="false" customHeight="false" outlineLevel="0" collapsed="false">
      <c r="D267" s="49"/>
      <c r="E267" s="49"/>
    </row>
    <row r="268" customFormat="false" ht="12" hidden="false" customHeight="false" outlineLevel="0" collapsed="false">
      <c r="D268" s="49"/>
      <c r="E268" s="49"/>
    </row>
    <row r="269" customFormat="false" ht="12" hidden="false" customHeight="false" outlineLevel="0" collapsed="false">
      <c r="D269" s="49"/>
      <c r="E269" s="49"/>
    </row>
    <row r="270" customFormat="false" ht="12" hidden="false" customHeight="false" outlineLevel="0" collapsed="false">
      <c r="D270" s="49"/>
      <c r="E270" s="49"/>
    </row>
    <row r="271" customFormat="false" ht="12" hidden="false" customHeight="false" outlineLevel="0" collapsed="false">
      <c r="D271" s="49"/>
      <c r="E271" s="49"/>
    </row>
    <row r="272" customFormat="false" ht="12" hidden="false" customHeight="false" outlineLevel="0" collapsed="false">
      <c r="D272" s="49"/>
      <c r="E272" s="49"/>
    </row>
    <row r="273" customFormat="false" ht="12" hidden="false" customHeight="false" outlineLevel="0" collapsed="false">
      <c r="D273" s="49"/>
      <c r="E273" s="49"/>
    </row>
    <row r="274" customFormat="false" ht="12" hidden="false" customHeight="false" outlineLevel="0" collapsed="false">
      <c r="D274" s="49"/>
      <c r="E274" s="49"/>
    </row>
    <row r="275" customFormat="false" ht="12" hidden="false" customHeight="false" outlineLevel="0" collapsed="false">
      <c r="D275" s="49"/>
      <c r="E275" s="49"/>
    </row>
    <row r="276" customFormat="false" ht="12" hidden="false" customHeight="false" outlineLevel="0" collapsed="false">
      <c r="D276" s="49"/>
      <c r="E276" s="49"/>
    </row>
    <row r="277" customFormat="false" ht="12" hidden="false" customHeight="false" outlineLevel="0" collapsed="false">
      <c r="D277" s="49"/>
      <c r="E277" s="49"/>
    </row>
    <row r="278" customFormat="false" ht="12" hidden="false" customHeight="false" outlineLevel="0" collapsed="false">
      <c r="D278" s="49"/>
      <c r="E278" s="49"/>
    </row>
    <row r="279" customFormat="false" ht="12" hidden="false" customHeight="false" outlineLevel="0" collapsed="false">
      <c r="D279" s="49"/>
      <c r="E279" s="49"/>
    </row>
    <row r="280" customFormat="false" ht="12" hidden="false" customHeight="false" outlineLevel="0" collapsed="false">
      <c r="D280" s="49"/>
      <c r="E280" s="49"/>
    </row>
    <row r="281" customFormat="false" ht="12" hidden="false" customHeight="false" outlineLevel="0" collapsed="false">
      <c r="D281" s="49"/>
      <c r="E281" s="49"/>
    </row>
    <row r="282" customFormat="false" ht="12" hidden="false" customHeight="false" outlineLevel="0" collapsed="false">
      <c r="D282" s="49"/>
      <c r="E282" s="49"/>
    </row>
    <row r="283" customFormat="false" ht="12" hidden="false" customHeight="false" outlineLevel="0" collapsed="false">
      <c r="D283" s="49"/>
      <c r="E283" s="49"/>
    </row>
    <row r="284" customFormat="false" ht="12" hidden="false" customHeight="false" outlineLevel="0" collapsed="false">
      <c r="D284" s="49"/>
      <c r="E284" s="49"/>
    </row>
    <row r="285" customFormat="false" ht="12" hidden="false" customHeight="false" outlineLevel="0" collapsed="false">
      <c r="D285" s="49"/>
      <c r="E285" s="49"/>
    </row>
    <row r="286" customFormat="false" ht="12" hidden="false" customHeight="false" outlineLevel="0" collapsed="false">
      <c r="D286" s="49"/>
      <c r="E286" s="49"/>
    </row>
    <row r="287" customFormat="false" ht="12" hidden="false" customHeight="false" outlineLevel="0" collapsed="false">
      <c r="D287" s="49"/>
      <c r="E287" s="49"/>
    </row>
    <row r="288" customFormat="false" ht="12" hidden="false" customHeight="false" outlineLevel="0" collapsed="false">
      <c r="D288" s="49"/>
      <c r="E288" s="49"/>
    </row>
    <row r="289" customFormat="false" ht="12" hidden="false" customHeight="false" outlineLevel="0" collapsed="false">
      <c r="D289" s="49"/>
      <c r="E289" s="49"/>
    </row>
    <row r="290" customFormat="false" ht="12" hidden="false" customHeight="false" outlineLevel="0" collapsed="false">
      <c r="D290" s="49"/>
      <c r="E290" s="49"/>
    </row>
    <row r="291" customFormat="false" ht="12" hidden="false" customHeight="false" outlineLevel="0" collapsed="false">
      <c r="D291" s="49"/>
      <c r="E291" s="49"/>
    </row>
    <row r="292" customFormat="false" ht="12" hidden="false" customHeight="false" outlineLevel="0" collapsed="false">
      <c r="D292" s="49"/>
      <c r="E292" s="49"/>
    </row>
    <row r="293" customFormat="false" ht="12" hidden="false" customHeight="false" outlineLevel="0" collapsed="false">
      <c r="D293" s="49"/>
      <c r="E293" s="49"/>
    </row>
    <row r="294" customFormat="false" ht="12" hidden="false" customHeight="false" outlineLevel="0" collapsed="false">
      <c r="D294" s="49"/>
      <c r="E294" s="49"/>
    </row>
    <row r="295" customFormat="false" ht="12" hidden="false" customHeight="false" outlineLevel="0" collapsed="false">
      <c r="D295" s="49"/>
      <c r="E295" s="49"/>
    </row>
    <row r="296" customFormat="false" ht="12" hidden="false" customHeight="false" outlineLevel="0" collapsed="false">
      <c r="D296" s="49"/>
      <c r="E296" s="49"/>
    </row>
    <row r="297" customFormat="false" ht="12" hidden="false" customHeight="false" outlineLevel="0" collapsed="false">
      <c r="D297" s="49"/>
      <c r="E297" s="49"/>
    </row>
    <row r="298" customFormat="false" ht="12" hidden="false" customHeight="false" outlineLevel="0" collapsed="false">
      <c r="D298" s="49"/>
      <c r="E298" s="49"/>
    </row>
    <row r="299" customFormat="false" ht="12" hidden="false" customHeight="false" outlineLevel="0" collapsed="false">
      <c r="D299" s="49"/>
      <c r="E299" s="49"/>
    </row>
    <row r="300" customFormat="false" ht="12" hidden="false" customHeight="false" outlineLevel="0" collapsed="false">
      <c r="D300" s="49"/>
      <c r="E300" s="49"/>
    </row>
    <row r="301" customFormat="false" ht="12" hidden="false" customHeight="false" outlineLevel="0" collapsed="false">
      <c r="D301" s="49"/>
      <c r="E301" s="49"/>
    </row>
    <row r="302" customFormat="false" ht="12" hidden="false" customHeight="false" outlineLevel="0" collapsed="false">
      <c r="D302" s="49"/>
      <c r="E302" s="49"/>
    </row>
    <row r="303" customFormat="false" ht="12" hidden="false" customHeight="false" outlineLevel="0" collapsed="false">
      <c r="D303" s="49"/>
      <c r="E303" s="49"/>
    </row>
    <row r="304" customFormat="false" ht="12" hidden="false" customHeight="false" outlineLevel="0" collapsed="false">
      <c r="D304" s="49"/>
      <c r="E304" s="49"/>
    </row>
    <row r="305" customFormat="false" ht="12" hidden="false" customHeight="false" outlineLevel="0" collapsed="false">
      <c r="D305" s="49"/>
      <c r="E305" s="49"/>
    </row>
    <row r="306" customFormat="false" ht="12" hidden="false" customHeight="false" outlineLevel="0" collapsed="false">
      <c r="D306" s="49"/>
      <c r="E306" s="49"/>
    </row>
    <row r="307" customFormat="false" ht="12" hidden="false" customHeight="false" outlineLevel="0" collapsed="false">
      <c r="D307" s="49"/>
      <c r="E307" s="49"/>
    </row>
    <row r="308" customFormat="false" ht="12" hidden="false" customHeight="false" outlineLevel="0" collapsed="false">
      <c r="D308" s="49"/>
      <c r="E308" s="49"/>
    </row>
    <row r="309" customFormat="false" ht="12" hidden="false" customHeight="false" outlineLevel="0" collapsed="false">
      <c r="D309" s="49"/>
      <c r="E309" s="49"/>
    </row>
    <row r="310" customFormat="false" ht="12" hidden="false" customHeight="false" outlineLevel="0" collapsed="false">
      <c r="D310" s="49"/>
      <c r="E310" s="49"/>
    </row>
    <row r="311" customFormat="false" ht="12" hidden="false" customHeight="false" outlineLevel="0" collapsed="false">
      <c r="D311" s="49"/>
      <c r="E311" s="49"/>
    </row>
    <row r="312" customFormat="false" ht="12" hidden="false" customHeight="false" outlineLevel="0" collapsed="false">
      <c r="D312" s="49"/>
      <c r="E312" s="49"/>
    </row>
    <row r="313" customFormat="false" ht="12" hidden="false" customHeight="false" outlineLevel="0" collapsed="false">
      <c r="D313" s="49"/>
      <c r="E313" s="49"/>
    </row>
    <row r="314" customFormat="false" ht="12" hidden="false" customHeight="false" outlineLevel="0" collapsed="false">
      <c r="D314" s="49"/>
      <c r="E314" s="49"/>
    </row>
    <row r="315" customFormat="false" ht="12" hidden="false" customHeight="false" outlineLevel="0" collapsed="false">
      <c r="D315" s="49"/>
      <c r="E315" s="49"/>
    </row>
    <row r="316" customFormat="false" ht="12" hidden="false" customHeight="false" outlineLevel="0" collapsed="false">
      <c r="D316" s="49"/>
      <c r="E316" s="49"/>
    </row>
    <row r="317" customFormat="false" ht="12" hidden="false" customHeight="false" outlineLevel="0" collapsed="false">
      <c r="D317" s="49"/>
      <c r="E317" s="49"/>
    </row>
    <row r="318" customFormat="false" ht="12" hidden="false" customHeight="false" outlineLevel="0" collapsed="false">
      <c r="D318" s="49"/>
      <c r="E318" s="49"/>
    </row>
    <row r="319" customFormat="false" ht="12" hidden="false" customHeight="false" outlineLevel="0" collapsed="false">
      <c r="D319" s="49"/>
      <c r="E319" s="49"/>
    </row>
    <row r="320" customFormat="false" ht="12" hidden="false" customHeight="false" outlineLevel="0" collapsed="false">
      <c r="D320" s="49"/>
      <c r="E320" s="49"/>
    </row>
    <row r="321" customFormat="false" ht="12" hidden="false" customHeight="false" outlineLevel="0" collapsed="false">
      <c r="D321" s="49"/>
      <c r="E321" s="49"/>
    </row>
    <row r="322" customFormat="false" ht="12" hidden="false" customHeight="false" outlineLevel="0" collapsed="false">
      <c r="D322" s="49"/>
      <c r="E322" s="49"/>
    </row>
    <row r="323" customFormat="false" ht="12" hidden="false" customHeight="false" outlineLevel="0" collapsed="false">
      <c r="D323" s="49"/>
      <c r="E323" s="49"/>
    </row>
    <row r="324" customFormat="false" ht="12" hidden="false" customHeight="false" outlineLevel="0" collapsed="false">
      <c r="D324" s="49"/>
      <c r="E324" s="49"/>
    </row>
    <row r="325" customFormat="false" ht="12" hidden="false" customHeight="false" outlineLevel="0" collapsed="false">
      <c r="D325" s="49"/>
      <c r="E325" s="49"/>
    </row>
    <row r="326" customFormat="false" ht="12" hidden="false" customHeight="false" outlineLevel="0" collapsed="false">
      <c r="D326" s="49"/>
      <c r="E326" s="49"/>
    </row>
    <row r="327" customFormat="false" ht="12" hidden="false" customHeight="false" outlineLevel="0" collapsed="false">
      <c r="D327" s="49"/>
      <c r="E327" s="49"/>
    </row>
    <row r="328" customFormat="false" ht="12" hidden="false" customHeight="false" outlineLevel="0" collapsed="false">
      <c r="D328" s="49"/>
      <c r="E328" s="49"/>
    </row>
    <row r="329" customFormat="false" ht="12" hidden="false" customHeight="false" outlineLevel="0" collapsed="false">
      <c r="D329" s="49"/>
      <c r="E329" s="49"/>
    </row>
    <row r="330" customFormat="false" ht="12" hidden="false" customHeight="false" outlineLevel="0" collapsed="false">
      <c r="D330" s="49"/>
      <c r="E330" s="49"/>
    </row>
    <row r="331" customFormat="false" ht="12" hidden="false" customHeight="false" outlineLevel="0" collapsed="false">
      <c r="D331" s="49"/>
      <c r="E331" s="49"/>
    </row>
    <row r="332" customFormat="false" ht="12" hidden="false" customHeight="false" outlineLevel="0" collapsed="false">
      <c r="D332" s="49"/>
      <c r="E332" s="49"/>
    </row>
    <row r="333" customFormat="false" ht="12" hidden="false" customHeight="false" outlineLevel="0" collapsed="false">
      <c r="D333" s="49"/>
      <c r="E333" s="49"/>
    </row>
    <row r="334" customFormat="false" ht="12" hidden="false" customHeight="false" outlineLevel="0" collapsed="false">
      <c r="D334" s="49"/>
      <c r="E334" s="49"/>
    </row>
    <row r="335" customFormat="false" ht="12" hidden="false" customHeight="false" outlineLevel="0" collapsed="false">
      <c r="D335" s="49"/>
      <c r="E335" s="49"/>
    </row>
    <row r="336" customFormat="false" ht="12" hidden="false" customHeight="false" outlineLevel="0" collapsed="false">
      <c r="D336" s="49"/>
      <c r="E336" s="49"/>
    </row>
    <row r="337" customFormat="false" ht="12" hidden="false" customHeight="false" outlineLevel="0" collapsed="false">
      <c r="D337" s="49"/>
      <c r="E337" s="49"/>
    </row>
    <row r="338" customFormat="false" ht="12" hidden="false" customHeight="false" outlineLevel="0" collapsed="false">
      <c r="D338" s="49"/>
      <c r="E338" s="49"/>
    </row>
    <row r="339" customFormat="false" ht="12" hidden="false" customHeight="false" outlineLevel="0" collapsed="false">
      <c r="D339" s="49"/>
      <c r="E339" s="49"/>
    </row>
    <row r="340" customFormat="false" ht="12" hidden="false" customHeight="false" outlineLevel="0" collapsed="false">
      <c r="D340" s="49"/>
      <c r="E340" s="49"/>
    </row>
    <row r="341" customFormat="false" ht="12" hidden="false" customHeight="false" outlineLevel="0" collapsed="false">
      <c r="D341" s="49"/>
      <c r="E341" s="49"/>
    </row>
    <row r="342" customFormat="false" ht="12" hidden="false" customHeight="false" outlineLevel="0" collapsed="false">
      <c r="D342" s="49"/>
      <c r="E342" s="49"/>
    </row>
    <row r="343" customFormat="false" ht="12" hidden="false" customHeight="false" outlineLevel="0" collapsed="false">
      <c r="D343" s="49"/>
      <c r="E343" s="49"/>
    </row>
    <row r="344" customFormat="false" ht="12" hidden="false" customHeight="false" outlineLevel="0" collapsed="false">
      <c r="D344" s="49"/>
      <c r="E344" s="49"/>
    </row>
    <row r="345" customFormat="false" ht="12" hidden="false" customHeight="false" outlineLevel="0" collapsed="false">
      <c r="D345" s="49"/>
      <c r="E345" s="49"/>
    </row>
    <row r="346" customFormat="false" ht="12" hidden="false" customHeight="false" outlineLevel="0" collapsed="false">
      <c r="D346" s="49"/>
      <c r="E346" s="49"/>
    </row>
    <row r="347" customFormat="false" ht="12" hidden="false" customHeight="false" outlineLevel="0" collapsed="false">
      <c r="D347" s="49"/>
      <c r="E347" s="49"/>
    </row>
    <row r="348" customFormat="false" ht="12" hidden="false" customHeight="false" outlineLevel="0" collapsed="false">
      <c r="D348" s="49"/>
      <c r="E348" s="49"/>
    </row>
    <row r="349" customFormat="false" ht="12" hidden="false" customHeight="false" outlineLevel="0" collapsed="false">
      <c r="D349" s="49"/>
      <c r="E349" s="49"/>
    </row>
    <row r="350" customFormat="false" ht="12" hidden="false" customHeight="false" outlineLevel="0" collapsed="false">
      <c r="D350" s="49"/>
      <c r="E350" s="49"/>
    </row>
    <row r="351" customFormat="false" ht="12" hidden="false" customHeight="false" outlineLevel="0" collapsed="false">
      <c r="D351" s="49"/>
      <c r="E351" s="49"/>
    </row>
    <row r="352" customFormat="false" ht="12" hidden="false" customHeight="false" outlineLevel="0" collapsed="false">
      <c r="D352" s="49"/>
      <c r="E352" s="49"/>
    </row>
    <row r="353" customFormat="false" ht="12" hidden="false" customHeight="false" outlineLevel="0" collapsed="false">
      <c r="D353" s="49"/>
      <c r="E353" s="49"/>
    </row>
    <row r="354" customFormat="false" ht="12" hidden="false" customHeight="false" outlineLevel="0" collapsed="false">
      <c r="D354" s="49"/>
      <c r="E354" s="49"/>
    </row>
    <row r="355" customFormat="false" ht="12" hidden="false" customHeight="false" outlineLevel="0" collapsed="false">
      <c r="D355" s="49"/>
      <c r="E355" s="49"/>
    </row>
    <row r="356" customFormat="false" ht="12" hidden="false" customHeight="false" outlineLevel="0" collapsed="false">
      <c r="D356" s="49"/>
      <c r="E356" s="49"/>
    </row>
    <row r="357" customFormat="false" ht="12" hidden="false" customHeight="false" outlineLevel="0" collapsed="false">
      <c r="D357" s="49"/>
      <c r="E357" s="49"/>
    </row>
    <row r="358" customFormat="false" ht="12" hidden="false" customHeight="false" outlineLevel="0" collapsed="false">
      <c r="D358" s="49"/>
      <c r="E358" s="49"/>
    </row>
    <row r="359" customFormat="false" ht="12" hidden="false" customHeight="false" outlineLevel="0" collapsed="false">
      <c r="D359" s="49"/>
      <c r="E359" s="49"/>
    </row>
    <row r="360" customFormat="false" ht="12" hidden="false" customHeight="false" outlineLevel="0" collapsed="false">
      <c r="D360" s="49"/>
      <c r="E360" s="49"/>
    </row>
    <row r="361" customFormat="false" ht="12" hidden="false" customHeight="false" outlineLevel="0" collapsed="false">
      <c r="D361" s="49"/>
      <c r="E361" s="49"/>
    </row>
    <row r="362" customFormat="false" ht="12" hidden="false" customHeight="false" outlineLevel="0" collapsed="false">
      <c r="D362" s="49"/>
      <c r="E362" s="49"/>
    </row>
    <row r="363" customFormat="false" ht="12" hidden="false" customHeight="false" outlineLevel="0" collapsed="false">
      <c r="D363" s="49"/>
      <c r="E363" s="49"/>
    </row>
    <row r="364" customFormat="false" ht="12" hidden="false" customHeight="false" outlineLevel="0" collapsed="false">
      <c r="D364" s="49"/>
      <c r="E364" s="49"/>
    </row>
    <row r="365" customFormat="false" ht="12" hidden="false" customHeight="false" outlineLevel="0" collapsed="false">
      <c r="D365" s="49"/>
      <c r="E365" s="49"/>
    </row>
    <row r="366" customFormat="false" ht="12" hidden="false" customHeight="false" outlineLevel="0" collapsed="false">
      <c r="D366" s="49"/>
      <c r="E366" s="49"/>
    </row>
    <row r="367" customFormat="false" ht="12" hidden="false" customHeight="false" outlineLevel="0" collapsed="false">
      <c r="D367" s="49"/>
      <c r="E367" s="49"/>
    </row>
    <row r="368" customFormat="false" ht="12" hidden="false" customHeight="false" outlineLevel="0" collapsed="false">
      <c r="D368" s="49"/>
      <c r="E368" s="49"/>
    </row>
    <row r="369" customFormat="false" ht="12" hidden="false" customHeight="false" outlineLevel="0" collapsed="false">
      <c r="D369" s="49"/>
      <c r="E369" s="49"/>
    </row>
    <row r="370" customFormat="false" ht="12" hidden="false" customHeight="false" outlineLevel="0" collapsed="false">
      <c r="D370" s="49"/>
      <c r="E370" s="49"/>
    </row>
    <row r="371" customFormat="false" ht="12" hidden="false" customHeight="false" outlineLevel="0" collapsed="false">
      <c r="D371" s="49"/>
      <c r="E371" s="49"/>
    </row>
    <row r="372" customFormat="false" ht="12" hidden="false" customHeight="false" outlineLevel="0" collapsed="false">
      <c r="D372" s="49"/>
      <c r="E372" s="49"/>
    </row>
    <row r="373" customFormat="false" ht="12" hidden="false" customHeight="false" outlineLevel="0" collapsed="false">
      <c r="D373" s="49"/>
      <c r="E373" s="49"/>
    </row>
    <row r="374" customFormat="false" ht="12" hidden="false" customHeight="false" outlineLevel="0" collapsed="false">
      <c r="D374" s="49"/>
      <c r="E374" s="49"/>
    </row>
    <row r="375" customFormat="false" ht="12" hidden="false" customHeight="false" outlineLevel="0" collapsed="false">
      <c r="D375" s="49"/>
      <c r="E375" s="49"/>
    </row>
    <row r="376" customFormat="false" ht="12" hidden="false" customHeight="false" outlineLevel="0" collapsed="false">
      <c r="D376" s="49"/>
      <c r="E376" s="49"/>
    </row>
    <row r="377" customFormat="false" ht="12" hidden="false" customHeight="false" outlineLevel="0" collapsed="false">
      <c r="D377" s="49"/>
      <c r="E377" s="49"/>
    </row>
    <row r="378" customFormat="false" ht="12" hidden="false" customHeight="false" outlineLevel="0" collapsed="false">
      <c r="D378" s="49"/>
      <c r="E378" s="49"/>
    </row>
    <row r="379" customFormat="false" ht="12" hidden="false" customHeight="false" outlineLevel="0" collapsed="false">
      <c r="D379" s="49"/>
      <c r="E379" s="49"/>
    </row>
    <row r="380" customFormat="false" ht="12" hidden="false" customHeight="false" outlineLevel="0" collapsed="false">
      <c r="D380" s="49"/>
      <c r="E380" s="49"/>
    </row>
    <row r="381" customFormat="false" ht="12" hidden="false" customHeight="false" outlineLevel="0" collapsed="false">
      <c r="D381" s="49"/>
      <c r="E381" s="49"/>
    </row>
    <row r="382" customFormat="false" ht="12" hidden="false" customHeight="false" outlineLevel="0" collapsed="false">
      <c r="D382" s="49"/>
      <c r="E382" s="49"/>
    </row>
    <row r="383" customFormat="false" ht="12" hidden="false" customHeight="false" outlineLevel="0" collapsed="false">
      <c r="D383" s="49"/>
      <c r="E383" s="49"/>
    </row>
    <row r="384" customFormat="false" ht="12" hidden="false" customHeight="false" outlineLevel="0" collapsed="false">
      <c r="D384" s="49"/>
      <c r="E384" s="49"/>
    </row>
    <row r="385" customFormat="false" ht="12" hidden="false" customHeight="false" outlineLevel="0" collapsed="false">
      <c r="D385" s="49"/>
      <c r="E385" s="49"/>
    </row>
    <row r="386" customFormat="false" ht="12" hidden="false" customHeight="false" outlineLevel="0" collapsed="false">
      <c r="D386" s="49"/>
      <c r="E386" s="49"/>
    </row>
    <row r="387" customFormat="false" ht="12" hidden="false" customHeight="false" outlineLevel="0" collapsed="false">
      <c r="D387" s="49"/>
      <c r="E387" s="49"/>
    </row>
    <row r="388" customFormat="false" ht="12" hidden="false" customHeight="false" outlineLevel="0" collapsed="false">
      <c r="D388" s="49"/>
      <c r="E388" s="49"/>
    </row>
    <row r="389" customFormat="false" ht="12" hidden="false" customHeight="false" outlineLevel="0" collapsed="false">
      <c r="D389" s="49"/>
      <c r="E389" s="49"/>
    </row>
    <row r="390" customFormat="false" ht="12" hidden="false" customHeight="false" outlineLevel="0" collapsed="false">
      <c r="D390" s="49"/>
      <c r="E390" s="49"/>
    </row>
    <row r="391" customFormat="false" ht="12" hidden="false" customHeight="false" outlineLevel="0" collapsed="false">
      <c r="D391" s="49"/>
      <c r="E391" s="49"/>
    </row>
    <row r="392" customFormat="false" ht="12" hidden="false" customHeight="false" outlineLevel="0" collapsed="false">
      <c r="D392" s="49"/>
      <c r="E392" s="49"/>
    </row>
    <row r="393" customFormat="false" ht="12" hidden="false" customHeight="false" outlineLevel="0" collapsed="false">
      <c r="D393" s="49"/>
      <c r="E393" s="49"/>
    </row>
    <row r="394" customFormat="false" ht="12" hidden="false" customHeight="false" outlineLevel="0" collapsed="false">
      <c r="D394" s="49"/>
      <c r="E394" s="49"/>
    </row>
    <row r="395" customFormat="false" ht="12" hidden="false" customHeight="false" outlineLevel="0" collapsed="false">
      <c r="D395" s="49"/>
      <c r="E395" s="49"/>
    </row>
    <row r="396" customFormat="false" ht="12" hidden="false" customHeight="false" outlineLevel="0" collapsed="false">
      <c r="D396" s="49"/>
      <c r="E396" s="49"/>
    </row>
    <row r="397" customFormat="false" ht="12" hidden="false" customHeight="false" outlineLevel="0" collapsed="false">
      <c r="D397" s="49"/>
      <c r="E397" s="49"/>
    </row>
    <row r="398" customFormat="false" ht="12" hidden="false" customHeight="false" outlineLevel="0" collapsed="false">
      <c r="D398" s="49"/>
      <c r="E398" s="49"/>
    </row>
    <row r="399" customFormat="false" ht="12" hidden="false" customHeight="false" outlineLevel="0" collapsed="false">
      <c r="D399" s="49"/>
      <c r="E399" s="49"/>
    </row>
    <row r="400" customFormat="false" ht="12" hidden="false" customHeight="false" outlineLevel="0" collapsed="false">
      <c r="D400" s="49"/>
      <c r="E400" s="49"/>
    </row>
    <row r="401" customFormat="false" ht="12" hidden="false" customHeight="false" outlineLevel="0" collapsed="false">
      <c r="D401" s="49"/>
      <c r="E401" s="49"/>
    </row>
    <row r="402" customFormat="false" ht="12" hidden="false" customHeight="false" outlineLevel="0" collapsed="false">
      <c r="D402" s="49"/>
      <c r="E402" s="49"/>
    </row>
    <row r="403" customFormat="false" ht="12" hidden="false" customHeight="false" outlineLevel="0" collapsed="false">
      <c r="D403" s="49"/>
      <c r="E403" s="49"/>
    </row>
    <row r="404" customFormat="false" ht="12" hidden="false" customHeight="false" outlineLevel="0" collapsed="false">
      <c r="D404" s="49"/>
      <c r="E404" s="49"/>
    </row>
    <row r="405" customFormat="false" ht="12" hidden="false" customHeight="false" outlineLevel="0" collapsed="false">
      <c r="D405" s="49"/>
      <c r="E405" s="49"/>
    </row>
    <row r="406" customFormat="false" ht="12" hidden="false" customHeight="false" outlineLevel="0" collapsed="false">
      <c r="D406" s="49"/>
      <c r="E406" s="49"/>
    </row>
    <row r="407" customFormat="false" ht="12" hidden="false" customHeight="false" outlineLevel="0" collapsed="false">
      <c r="D407" s="49"/>
      <c r="E407" s="49"/>
    </row>
    <row r="408" customFormat="false" ht="12" hidden="false" customHeight="false" outlineLevel="0" collapsed="false">
      <c r="D408" s="49"/>
      <c r="E408" s="49"/>
    </row>
    <row r="409" customFormat="false" ht="12" hidden="false" customHeight="false" outlineLevel="0" collapsed="false">
      <c r="D409" s="49"/>
      <c r="E409" s="49"/>
    </row>
    <row r="410" customFormat="false" ht="12" hidden="false" customHeight="false" outlineLevel="0" collapsed="false">
      <c r="D410" s="49"/>
      <c r="E410" s="49"/>
    </row>
    <row r="411" customFormat="false" ht="12" hidden="false" customHeight="false" outlineLevel="0" collapsed="false">
      <c r="D411" s="49"/>
      <c r="E411" s="49"/>
    </row>
    <row r="412" customFormat="false" ht="12" hidden="false" customHeight="false" outlineLevel="0" collapsed="false">
      <c r="D412" s="49"/>
      <c r="E412" s="49"/>
    </row>
    <row r="413" customFormat="false" ht="12" hidden="false" customHeight="false" outlineLevel="0" collapsed="false">
      <c r="D413" s="49"/>
      <c r="E413" s="49"/>
    </row>
    <row r="414" customFormat="false" ht="12" hidden="false" customHeight="false" outlineLevel="0" collapsed="false">
      <c r="D414" s="49"/>
      <c r="E414" s="49"/>
    </row>
    <row r="415" customFormat="false" ht="12" hidden="false" customHeight="false" outlineLevel="0" collapsed="false">
      <c r="D415" s="49"/>
      <c r="E415" s="49"/>
    </row>
    <row r="416" customFormat="false" ht="12" hidden="false" customHeight="false" outlineLevel="0" collapsed="false">
      <c r="D416" s="49"/>
      <c r="E416" s="49"/>
    </row>
    <row r="417" customFormat="false" ht="12" hidden="false" customHeight="false" outlineLevel="0" collapsed="false">
      <c r="D417" s="49"/>
      <c r="E417" s="49"/>
    </row>
    <row r="418" customFormat="false" ht="12" hidden="false" customHeight="false" outlineLevel="0" collapsed="false">
      <c r="D418" s="49"/>
      <c r="E418" s="49"/>
    </row>
    <row r="419" customFormat="false" ht="12" hidden="false" customHeight="false" outlineLevel="0" collapsed="false">
      <c r="D419" s="49"/>
      <c r="E419" s="49"/>
    </row>
    <row r="420" customFormat="false" ht="12" hidden="false" customHeight="false" outlineLevel="0" collapsed="false">
      <c r="D420" s="49"/>
      <c r="E420" s="49"/>
    </row>
    <row r="421" customFormat="false" ht="12" hidden="false" customHeight="false" outlineLevel="0" collapsed="false">
      <c r="D421" s="49"/>
      <c r="E421" s="49"/>
    </row>
    <row r="422" customFormat="false" ht="12" hidden="false" customHeight="false" outlineLevel="0" collapsed="false">
      <c r="D422" s="49"/>
      <c r="E422" s="49"/>
    </row>
    <row r="423" customFormat="false" ht="12" hidden="false" customHeight="false" outlineLevel="0" collapsed="false">
      <c r="D423" s="49"/>
      <c r="E423" s="49"/>
    </row>
    <row r="424" customFormat="false" ht="12" hidden="false" customHeight="false" outlineLevel="0" collapsed="false">
      <c r="D424" s="49"/>
      <c r="E424" s="49"/>
    </row>
    <row r="425" customFormat="false" ht="12" hidden="false" customHeight="false" outlineLevel="0" collapsed="false">
      <c r="D425" s="49"/>
      <c r="E425" s="49"/>
    </row>
    <row r="426" customFormat="false" ht="12" hidden="false" customHeight="false" outlineLevel="0" collapsed="false">
      <c r="D426" s="49"/>
      <c r="E426" s="49"/>
    </row>
    <row r="427" customFormat="false" ht="12" hidden="false" customHeight="false" outlineLevel="0" collapsed="false">
      <c r="D427" s="49"/>
      <c r="E427" s="49"/>
    </row>
    <row r="428" customFormat="false" ht="12" hidden="false" customHeight="false" outlineLevel="0" collapsed="false">
      <c r="D428" s="49"/>
      <c r="E428" s="49"/>
    </row>
    <row r="429" customFormat="false" ht="12" hidden="false" customHeight="false" outlineLevel="0" collapsed="false">
      <c r="D429" s="49"/>
      <c r="E429" s="49"/>
    </row>
    <row r="430" customFormat="false" ht="12" hidden="false" customHeight="false" outlineLevel="0" collapsed="false">
      <c r="D430" s="49"/>
      <c r="E430" s="49"/>
    </row>
    <row r="431" customFormat="false" ht="12" hidden="false" customHeight="false" outlineLevel="0" collapsed="false">
      <c r="D431" s="49"/>
      <c r="E431" s="49"/>
    </row>
    <row r="432" customFormat="false" ht="12" hidden="false" customHeight="false" outlineLevel="0" collapsed="false">
      <c r="D432" s="49"/>
      <c r="E432" s="49"/>
    </row>
    <row r="433" customFormat="false" ht="12" hidden="false" customHeight="false" outlineLevel="0" collapsed="false">
      <c r="D433" s="49"/>
      <c r="E433" s="49"/>
    </row>
    <row r="434" customFormat="false" ht="12" hidden="false" customHeight="false" outlineLevel="0" collapsed="false">
      <c r="D434" s="49"/>
      <c r="E434" s="49"/>
    </row>
    <row r="435" customFormat="false" ht="12" hidden="false" customHeight="false" outlineLevel="0" collapsed="false">
      <c r="D435" s="49"/>
      <c r="E435" s="49"/>
    </row>
    <row r="436" customFormat="false" ht="12" hidden="false" customHeight="false" outlineLevel="0" collapsed="false">
      <c r="D436" s="49"/>
      <c r="E436" s="49"/>
    </row>
    <row r="437" customFormat="false" ht="12" hidden="false" customHeight="false" outlineLevel="0" collapsed="false">
      <c r="D437" s="49"/>
      <c r="E437" s="49"/>
    </row>
    <row r="438" customFormat="false" ht="12" hidden="false" customHeight="false" outlineLevel="0" collapsed="false">
      <c r="D438" s="49"/>
      <c r="E438" s="49"/>
    </row>
    <row r="439" customFormat="false" ht="12" hidden="false" customHeight="false" outlineLevel="0" collapsed="false">
      <c r="D439" s="49"/>
      <c r="E439" s="49"/>
    </row>
    <row r="440" customFormat="false" ht="12" hidden="false" customHeight="false" outlineLevel="0" collapsed="false">
      <c r="D440" s="49"/>
      <c r="E440" s="49"/>
    </row>
    <row r="441" customFormat="false" ht="12" hidden="false" customHeight="false" outlineLevel="0" collapsed="false">
      <c r="D441" s="49"/>
      <c r="E441" s="49"/>
    </row>
    <row r="442" customFormat="false" ht="12" hidden="false" customHeight="false" outlineLevel="0" collapsed="false">
      <c r="D442" s="49"/>
      <c r="E442" s="49"/>
    </row>
    <row r="443" customFormat="false" ht="12" hidden="false" customHeight="false" outlineLevel="0" collapsed="false">
      <c r="D443" s="49"/>
      <c r="E443" s="49"/>
    </row>
    <row r="444" customFormat="false" ht="12" hidden="false" customHeight="false" outlineLevel="0" collapsed="false">
      <c r="D444" s="49"/>
      <c r="E444" s="49"/>
    </row>
    <row r="445" customFormat="false" ht="12" hidden="false" customHeight="false" outlineLevel="0" collapsed="false">
      <c r="D445" s="49"/>
      <c r="E445" s="49"/>
    </row>
    <row r="446" customFormat="false" ht="12" hidden="false" customHeight="false" outlineLevel="0" collapsed="false">
      <c r="D446" s="49"/>
      <c r="E446" s="49"/>
    </row>
    <row r="447" customFormat="false" ht="12" hidden="false" customHeight="false" outlineLevel="0" collapsed="false">
      <c r="D447" s="49"/>
      <c r="E447" s="49"/>
    </row>
    <row r="448" customFormat="false" ht="12" hidden="false" customHeight="false" outlineLevel="0" collapsed="false">
      <c r="D448" s="49"/>
      <c r="E448" s="49"/>
    </row>
    <row r="449" customFormat="false" ht="12" hidden="false" customHeight="false" outlineLevel="0" collapsed="false">
      <c r="D449" s="49"/>
      <c r="E449" s="49"/>
    </row>
    <row r="450" customFormat="false" ht="12" hidden="false" customHeight="false" outlineLevel="0" collapsed="false">
      <c r="D450" s="49"/>
      <c r="E450" s="49"/>
    </row>
    <row r="451" customFormat="false" ht="12" hidden="false" customHeight="false" outlineLevel="0" collapsed="false">
      <c r="D451" s="49"/>
      <c r="E451" s="49"/>
    </row>
    <row r="452" customFormat="false" ht="12" hidden="false" customHeight="false" outlineLevel="0" collapsed="false">
      <c r="D452" s="49"/>
      <c r="E452" s="49"/>
    </row>
    <row r="453" customFormat="false" ht="12" hidden="false" customHeight="false" outlineLevel="0" collapsed="false">
      <c r="D453" s="49"/>
      <c r="E453" s="49"/>
    </row>
    <row r="454" customFormat="false" ht="12" hidden="false" customHeight="false" outlineLevel="0" collapsed="false">
      <c r="D454" s="49"/>
      <c r="E454" s="49"/>
    </row>
    <row r="455" customFormat="false" ht="12" hidden="false" customHeight="false" outlineLevel="0" collapsed="false">
      <c r="D455" s="49"/>
      <c r="E455" s="49"/>
    </row>
    <row r="456" customFormat="false" ht="12" hidden="false" customHeight="false" outlineLevel="0" collapsed="false">
      <c r="D456" s="49"/>
      <c r="E456" s="49"/>
    </row>
    <row r="457" customFormat="false" ht="12" hidden="false" customHeight="false" outlineLevel="0" collapsed="false">
      <c r="D457" s="49"/>
      <c r="E457" s="49"/>
    </row>
    <row r="458" customFormat="false" ht="12" hidden="false" customHeight="false" outlineLevel="0" collapsed="false">
      <c r="D458" s="49"/>
      <c r="E458" s="49"/>
    </row>
    <row r="459" customFormat="false" ht="12" hidden="false" customHeight="false" outlineLevel="0" collapsed="false">
      <c r="D459" s="49"/>
      <c r="E459" s="49"/>
    </row>
    <row r="460" customFormat="false" ht="12" hidden="false" customHeight="false" outlineLevel="0" collapsed="false">
      <c r="D460" s="49"/>
      <c r="E460" s="49"/>
    </row>
    <row r="461" customFormat="false" ht="12" hidden="false" customHeight="false" outlineLevel="0" collapsed="false">
      <c r="D461" s="49"/>
      <c r="E461" s="49"/>
    </row>
    <row r="462" customFormat="false" ht="12" hidden="false" customHeight="false" outlineLevel="0" collapsed="false">
      <c r="D462" s="49"/>
      <c r="E462" s="49"/>
    </row>
    <row r="463" customFormat="false" ht="12" hidden="false" customHeight="false" outlineLevel="0" collapsed="false">
      <c r="D463" s="49"/>
      <c r="E463" s="49"/>
    </row>
    <row r="464" customFormat="false" ht="12" hidden="false" customHeight="false" outlineLevel="0" collapsed="false">
      <c r="D464" s="49"/>
      <c r="E464" s="49"/>
    </row>
    <row r="465" customFormat="false" ht="12" hidden="false" customHeight="false" outlineLevel="0" collapsed="false">
      <c r="D465" s="49"/>
      <c r="E465" s="49"/>
    </row>
    <row r="466" customFormat="false" ht="12" hidden="false" customHeight="false" outlineLevel="0" collapsed="false">
      <c r="D466" s="49"/>
      <c r="E466" s="49"/>
    </row>
    <row r="467" customFormat="false" ht="12" hidden="false" customHeight="false" outlineLevel="0" collapsed="false">
      <c r="D467" s="49"/>
      <c r="E467" s="49"/>
    </row>
    <row r="468" customFormat="false" ht="12" hidden="false" customHeight="false" outlineLevel="0" collapsed="false">
      <c r="D468" s="49"/>
      <c r="E468" s="49"/>
    </row>
    <row r="469" customFormat="false" ht="12" hidden="false" customHeight="false" outlineLevel="0" collapsed="false">
      <c r="D469" s="49"/>
      <c r="E469" s="49"/>
    </row>
    <row r="470" customFormat="false" ht="12" hidden="false" customHeight="false" outlineLevel="0" collapsed="false">
      <c r="D470" s="49"/>
      <c r="E470" s="49"/>
    </row>
    <row r="471" customFormat="false" ht="12" hidden="false" customHeight="false" outlineLevel="0" collapsed="false">
      <c r="D471" s="49"/>
      <c r="E471" s="49"/>
    </row>
    <row r="472" customFormat="false" ht="12" hidden="false" customHeight="false" outlineLevel="0" collapsed="false">
      <c r="D472" s="49"/>
      <c r="E472" s="49"/>
    </row>
    <row r="473" customFormat="false" ht="12" hidden="false" customHeight="false" outlineLevel="0" collapsed="false">
      <c r="D473" s="49"/>
      <c r="E473" s="49"/>
    </row>
    <row r="474" customFormat="false" ht="12" hidden="false" customHeight="false" outlineLevel="0" collapsed="false">
      <c r="D474" s="49"/>
      <c r="E474" s="49"/>
    </row>
    <row r="475" customFormat="false" ht="12" hidden="false" customHeight="false" outlineLevel="0" collapsed="false">
      <c r="D475" s="49"/>
      <c r="E475" s="49"/>
    </row>
    <row r="476" customFormat="false" ht="12" hidden="false" customHeight="false" outlineLevel="0" collapsed="false">
      <c r="D476" s="49"/>
      <c r="E476" s="49"/>
    </row>
    <row r="477" customFormat="false" ht="12" hidden="false" customHeight="false" outlineLevel="0" collapsed="false">
      <c r="D477" s="49"/>
      <c r="E477" s="49"/>
    </row>
    <row r="478" customFormat="false" ht="12" hidden="false" customHeight="false" outlineLevel="0" collapsed="false">
      <c r="D478" s="49"/>
      <c r="E478" s="49"/>
    </row>
    <row r="479" customFormat="false" ht="12" hidden="false" customHeight="false" outlineLevel="0" collapsed="false">
      <c r="D479" s="49"/>
      <c r="E479" s="49"/>
    </row>
    <row r="480" customFormat="false" ht="12" hidden="false" customHeight="false" outlineLevel="0" collapsed="false">
      <c r="D480" s="49"/>
      <c r="E480" s="49"/>
    </row>
    <row r="481" customFormat="false" ht="12" hidden="false" customHeight="false" outlineLevel="0" collapsed="false">
      <c r="D481" s="49"/>
      <c r="E481" s="49"/>
    </row>
    <row r="482" customFormat="false" ht="12" hidden="false" customHeight="false" outlineLevel="0" collapsed="false">
      <c r="D482" s="49"/>
      <c r="E482" s="49"/>
    </row>
    <row r="483" customFormat="false" ht="12" hidden="false" customHeight="false" outlineLevel="0" collapsed="false">
      <c r="D483" s="49"/>
      <c r="E483" s="49"/>
    </row>
    <row r="484" customFormat="false" ht="12" hidden="false" customHeight="false" outlineLevel="0" collapsed="false">
      <c r="D484" s="49"/>
      <c r="E484" s="49"/>
    </row>
    <row r="485" customFormat="false" ht="12" hidden="false" customHeight="false" outlineLevel="0" collapsed="false">
      <c r="D485" s="49"/>
      <c r="E485" s="49"/>
    </row>
    <row r="486" customFormat="false" ht="12" hidden="false" customHeight="false" outlineLevel="0" collapsed="false">
      <c r="D486" s="49"/>
      <c r="E486" s="49"/>
    </row>
    <row r="487" customFormat="false" ht="12" hidden="false" customHeight="false" outlineLevel="0" collapsed="false">
      <c r="D487" s="49"/>
      <c r="E487" s="49"/>
    </row>
    <row r="488" customFormat="false" ht="12" hidden="false" customHeight="false" outlineLevel="0" collapsed="false">
      <c r="D488" s="49"/>
      <c r="E488" s="49"/>
    </row>
    <row r="489" customFormat="false" ht="12" hidden="false" customHeight="false" outlineLevel="0" collapsed="false">
      <c r="D489" s="49"/>
      <c r="E489" s="49"/>
    </row>
    <row r="490" customFormat="false" ht="12" hidden="false" customHeight="false" outlineLevel="0" collapsed="false">
      <c r="D490" s="49"/>
      <c r="E490" s="49"/>
    </row>
    <row r="491" customFormat="false" ht="12" hidden="false" customHeight="false" outlineLevel="0" collapsed="false">
      <c r="D491" s="49"/>
      <c r="E491" s="49"/>
    </row>
    <row r="492" customFormat="false" ht="12" hidden="false" customHeight="false" outlineLevel="0" collapsed="false">
      <c r="D492" s="49"/>
      <c r="E492" s="49"/>
    </row>
    <row r="493" customFormat="false" ht="12" hidden="false" customHeight="false" outlineLevel="0" collapsed="false">
      <c r="D493" s="49"/>
      <c r="E493" s="49"/>
    </row>
    <row r="494" customFormat="false" ht="12" hidden="false" customHeight="false" outlineLevel="0" collapsed="false">
      <c r="D494" s="49"/>
      <c r="E494" s="49"/>
    </row>
    <row r="495" customFormat="false" ht="12" hidden="false" customHeight="false" outlineLevel="0" collapsed="false">
      <c r="D495" s="49"/>
      <c r="E495" s="49"/>
    </row>
    <row r="496" customFormat="false" ht="12" hidden="false" customHeight="false" outlineLevel="0" collapsed="false">
      <c r="D496" s="49"/>
      <c r="E496" s="49"/>
    </row>
    <row r="497" customFormat="false" ht="12" hidden="false" customHeight="false" outlineLevel="0" collapsed="false">
      <c r="D497" s="49"/>
      <c r="E497" s="49"/>
    </row>
    <row r="498" customFormat="false" ht="12" hidden="false" customHeight="false" outlineLevel="0" collapsed="false">
      <c r="D498" s="49"/>
      <c r="E498" s="49"/>
    </row>
    <row r="499" customFormat="false" ht="12" hidden="false" customHeight="false" outlineLevel="0" collapsed="false">
      <c r="D499" s="49"/>
      <c r="E499" s="49"/>
    </row>
    <row r="500" customFormat="false" ht="12" hidden="false" customHeight="false" outlineLevel="0" collapsed="false">
      <c r="D500" s="49"/>
      <c r="E500" s="49"/>
    </row>
    <row r="501" customFormat="false" ht="12" hidden="false" customHeight="false" outlineLevel="0" collapsed="false">
      <c r="D501" s="49"/>
      <c r="E501" s="49"/>
    </row>
    <row r="502" customFormat="false" ht="12" hidden="false" customHeight="false" outlineLevel="0" collapsed="false">
      <c r="D502" s="49"/>
      <c r="E502" s="49"/>
    </row>
    <row r="503" customFormat="false" ht="12" hidden="false" customHeight="false" outlineLevel="0" collapsed="false">
      <c r="D503" s="49"/>
      <c r="E503" s="49"/>
    </row>
    <row r="504" customFormat="false" ht="12" hidden="false" customHeight="false" outlineLevel="0" collapsed="false">
      <c r="D504" s="49"/>
      <c r="E504" s="49"/>
    </row>
    <row r="505" customFormat="false" ht="12" hidden="false" customHeight="false" outlineLevel="0" collapsed="false">
      <c r="D505" s="49"/>
      <c r="E505" s="49"/>
    </row>
    <row r="506" customFormat="false" ht="12" hidden="false" customHeight="false" outlineLevel="0" collapsed="false">
      <c r="D506" s="49"/>
      <c r="E506" s="49"/>
    </row>
    <row r="507" customFormat="false" ht="12" hidden="false" customHeight="false" outlineLevel="0" collapsed="false">
      <c r="D507" s="49"/>
      <c r="E507" s="49"/>
    </row>
    <row r="508" customFormat="false" ht="12" hidden="false" customHeight="false" outlineLevel="0" collapsed="false">
      <c r="D508" s="49"/>
      <c r="E508" s="49"/>
    </row>
    <row r="509" customFormat="false" ht="12" hidden="false" customHeight="false" outlineLevel="0" collapsed="false">
      <c r="D509" s="49"/>
      <c r="E509" s="49"/>
    </row>
    <row r="510" customFormat="false" ht="12" hidden="false" customHeight="false" outlineLevel="0" collapsed="false">
      <c r="D510" s="49"/>
      <c r="E510" s="49"/>
    </row>
    <row r="511" customFormat="false" ht="12" hidden="false" customHeight="false" outlineLevel="0" collapsed="false">
      <c r="D511" s="49"/>
      <c r="E511" s="49"/>
    </row>
    <row r="512" customFormat="false" ht="12" hidden="false" customHeight="false" outlineLevel="0" collapsed="false">
      <c r="D512" s="49"/>
      <c r="E512" s="49"/>
    </row>
    <row r="513" customFormat="false" ht="12" hidden="false" customHeight="false" outlineLevel="0" collapsed="false">
      <c r="D513" s="49"/>
      <c r="E513" s="49"/>
    </row>
    <row r="514" customFormat="false" ht="12" hidden="false" customHeight="false" outlineLevel="0" collapsed="false">
      <c r="D514" s="49"/>
      <c r="E514" s="49"/>
    </row>
    <row r="515" customFormat="false" ht="12" hidden="false" customHeight="false" outlineLevel="0" collapsed="false">
      <c r="D515" s="49"/>
      <c r="E515" s="49"/>
    </row>
    <row r="516" customFormat="false" ht="12" hidden="false" customHeight="false" outlineLevel="0" collapsed="false">
      <c r="D516" s="49"/>
      <c r="E516" s="49"/>
    </row>
    <row r="517" customFormat="false" ht="12" hidden="false" customHeight="false" outlineLevel="0" collapsed="false">
      <c r="D517" s="49"/>
      <c r="E517" s="49"/>
    </row>
    <row r="518" customFormat="false" ht="12" hidden="false" customHeight="false" outlineLevel="0" collapsed="false">
      <c r="D518" s="49"/>
      <c r="E518" s="49"/>
    </row>
    <row r="519" customFormat="false" ht="12" hidden="false" customHeight="false" outlineLevel="0" collapsed="false">
      <c r="D519" s="49"/>
      <c r="E519" s="49"/>
    </row>
    <row r="520" customFormat="false" ht="12" hidden="false" customHeight="false" outlineLevel="0" collapsed="false">
      <c r="D520" s="49"/>
      <c r="E520" s="49"/>
    </row>
    <row r="521" customFormat="false" ht="12" hidden="false" customHeight="false" outlineLevel="0" collapsed="false">
      <c r="D521" s="49"/>
      <c r="E521" s="49"/>
    </row>
    <row r="522" customFormat="false" ht="12" hidden="false" customHeight="false" outlineLevel="0" collapsed="false">
      <c r="D522" s="49"/>
      <c r="E522" s="49"/>
    </row>
    <row r="523" customFormat="false" ht="12" hidden="false" customHeight="false" outlineLevel="0" collapsed="false">
      <c r="D523" s="49"/>
      <c r="E523" s="49"/>
    </row>
    <row r="524" customFormat="false" ht="12" hidden="false" customHeight="false" outlineLevel="0" collapsed="false">
      <c r="D524" s="49"/>
      <c r="E524" s="49"/>
    </row>
    <row r="525" customFormat="false" ht="12" hidden="false" customHeight="false" outlineLevel="0" collapsed="false">
      <c r="D525" s="49"/>
      <c r="E525" s="49"/>
    </row>
    <row r="526" customFormat="false" ht="12" hidden="false" customHeight="false" outlineLevel="0" collapsed="false">
      <c r="D526" s="49"/>
      <c r="E526" s="49"/>
    </row>
    <row r="527" customFormat="false" ht="12" hidden="false" customHeight="false" outlineLevel="0" collapsed="false">
      <c r="D527" s="49"/>
      <c r="E527" s="49"/>
    </row>
    <row r="528" customFormat="false" ht="12" hidden="false" customHeight="false" outlineLevel="0" collapsed="false">
      <c r="D528" s="49"/>
      <c r="E528" s="49"/>
    </row>
    <row r="529" customFormat="false" ht="12" hidden="false" customHeight="false" outlineLevel="0" collapsed="false">
      <c r="D529" s="49"/>
      <c r="E529" s="49"/>
    </row>
    <row r="530" customFormat="false" ht="12" hidden="false" customHeight="false" outlineLevel="0" collapsed="false">
      <c r="D530" s="49"/>
      <c r="E530" s="49"/>
    </row>
    <row r="531" customFormat="false" ht="12" hidden="false" customHeight="false" outlineLevel="0" collapsed="false">
      <c r="D531" s="49"/>
      <c r="E531" s="49"/>
    </row>
    <row r="532" customFormat="false" ht="12" hidden="false" customHeight="false" outlineLevel="0" collapsed="false">
      <c r="D532" s="49"/>
      <c r="E532" s="49"/>
    </row>
    <row r="533" customFormat="false" ht="12" hidden="false" customHeight="false" outlineLevel="0" collapsed="false">
      <c r="D533" s="49"/>
      <c r="E533" s="49"/>
    </row>
    <row r="534" customFormat="false" ht="12" hidden="false" customHeight="false" outlineLevel="0" collapsed="false">
      <c r="D534" s="49"/>
      <c r="E534" s="49"/>
    </row>
    <row r="535" customFormat="false" ht="12" hidden="false" customHeight="false" outlineLevel="0" collapsed="false">
      <c r="D535" s="49"/>
      <c r="E535" s="49"/>
    </row>
    <row r="536" customFormat="false" ht="12" hidden="false" customHeight="false" outlineLevel="0" collapsed="false">
      <c r="D536" s="49"/>
      <c r="E536" s="49"/>
    </row>
    <row r="537" customFormat="false" ht="12" hidden="false" customHeight="false" outlineLevel="0" collapsed="false">
      <c r="D537" s="49"/>
      <c r="E537" s="49"/>
    </row>
    <row r="538" customFormat="false" ht="12" hidden="false" customHeight="false" outlineLevel="0" collapsed="false">
      <c r="D538" s="49"/>
      <c r="E538" s="49"/>
    </row>
    <row r="539" customFormat="false" ht="12" hidden="false" customHeight="false" outlineLevel="0" collapsed="false">
      <c r="D539" s="49"/>
      <c r="E539" s="49"/>
    </row>
    <row r="540" customFormat="false" ht="12" hidden="false" customHeight="false" outlineLevel="0" collapsed="false">
      <c r="D540" s="49"/>
      <c r="E540" s="49"/>
    </row>
    <row r="541" customFormat="false" ht="12" hidden="false" customHeight="false" outlineLevel="0" collapsed="false">
      <c r="D541" s="49"/>
      <c r="E541" s="49"/>
    </row>
    <row r="542" customFormat="false" ht="12" hidden="false" customHeight="false" outlineLevel="0" collapsed="false">
      <c r="D542" s="49"/>
      <c r="E542" s="49"/>
    </row>
    <row r="543" customFormat="false" ht="12" hidden="false" customHeight="false" outlineLevel="0" collapsed="false">
      <c r="D543" s="49"/>
      <c r="E543" s="49"/>
    </row>
    <row r="544" customFormat="false" ht="12" hidden="false" customHeight="false" outlineLevel="0" collapsed="false">
      <c r="D544" s="49"/>
      <c r="E544" s="49"/>
    </row>
    <row r="545" customFormat="false" ht="12" hidden="false" customHeight="false" outlineLevel="0" collapsed="false">
      <c r="D545" s="49"/>
      <c r="E545" s="49"/>
    </row>
    <row r="546" customFormat="false" ht="12" hidden="false" customHeight="false" outlineLevel="0" collapsed="false">
      <c r="D546" s="49"/>
      <c r="E546" s="49"/>
    </row>
    <row r="547" customFormat="false" ht="12" hidden="false" customHeight="false" outlineLevel="0" collapsed="false">
      <c r="D547" s="49"/>
      <c r="E547" s="49"/>
    </row>
    <row r="548" customFormat="false" ht="12" hidden="false" customHeight="false" outlineLevel="0" collapsed="false">
      <c r="D548" s="49"/>
      <c r="E548" s="49"/>
    </row>
    <row r="549" customFormat="false" ht="12" hidden="false" customHeight="false" outlineLevel="0" collapsed="false">
      <c r="D549" s="49"/>
      <c r="E549" s="49"/>
    </row>
    <row r="550" customFormat="false" ht="12" hidden="false" customHeight="false" outlineLevel="0" collapsed="false">
      <c r="D550" s="49"/>
      <c r="E550" s="49"/>
    </row>
    <row r="551" customFormat="false" ht="12" hidden="false" customHeight="false" outlineLevel="0" collapsed="false">
      <c r="D551" s="49"/>
      <c r="E551" s="49"/>
    </row>
    <row r="552" customFormat="false" ht="12" hidden="false" customHeight="false" outlineLevel="0" collapsed="false">
      <c r="D552" s="49"/>
      <c r="E552" s="49"/>
    </row>
    <row r="553" customFormat="false" ht="12" hidden="false" customHeight="false" outlineLevel="0" collapsed="false">
      <c r="D553" s="49"/>
      <c r="E553" s="49"/>
    </row>
    <row r="554" customFormat="false" ht="12" hidden="false" customHeight="false" outlineLevel="0" collapsed="false">
      <c r="D554" s="49"/>
      <c r="E554" s="49"/>
    </row>
    <row r="555" customFormat="false" ht="12" hidden="false" customHeight="false" outlineLevel="0" collapsed="false">
      <c r="D555" s="49"/>
      <c r="E555" s="49"/>
    </row>
    <row r="556" customFormat="false" ht="12" hidden="false" customHeight="false" outlineLevel="0" collapsed="false">
      <c r="D556" s="49"/>
      <c r="E556" s="49"/>
    </row>
    <row r="557" customFormat="false" ht="12" hidden="false" customHeight="false" outlineLevel="0" collapsed="false">
      <c r="D557" s="49"/>
      <c r="E557" s="49"/>
    </row>
    <row r="558" customFormat="false" ht="12" hidden="false" customHeight="false" outlineLevel="0" collapsed="false">
      <c r="D558" s="49"/>
      <c r="E558" s="49"/>
    </row>
    <row r="559" customFormat="false" ht="12" hidden="false" customHeight="false" outlineLevel="0" collapsed="false">
      <c r="D559" s="49"/>
      <c r="E559" s="49"/>
    </row>
    <row r="560" customFormat="false" ht="12" hidden="false" customHeight="false" outlineLevel="0" collapsed="false">
      <c r="D560" s="49"/>
      <c r="E560" s="49"/>
    </row>
    <row r="561" customFormat="false" ht="12" hidden="false" customHeight="false" outlineLevel="0" collapsed="false">
      <c r="D561" s="49"/>
      <c r="E561" s="49"/>
    </row>
    <row r="562" customFormat="false" ht="12" hidden="false" customHeight="false" outlineLevel="0" collapsed="false">
      <c r="D562" s="49"/>
      <c r="E562" s="49"/>
    </row>
    <row r="563" customFormat="false" ht="12" hidden="false" customHeight="false" outlineLevel="0" collapsed="false">
      <c r="D563" s="49"/>
      <c r="E563" s="49"/>
    </row>
    <row r="564" customFormat="false" ht="12" hidden="false" customHeight="false" outlineLevel="0" collapsed="false">
      <c r="D564" s="49"/>
      <c r="E564" s="49"/>
    </row>
    <row r="565" customFormat="false" ht="12" hidden="false" customHeight="false" outlineLevel="0" collapsed="false">
      <c r="D565" s="49"/>
      <c r="E565" s="49"/>
    </row>
    <row r="566" customFormat="false" ht="12" hidden="false" customHeight="false" outlineLevel="0" collapsed="false">
      <c r="D566" s="49"/>
      <c r="E566" s="49"/>
    </row>
    <row r="567" customFormat="false" ht="12" hidden="false" customHeight="false" outlineLevel="0" collapsed="false">
      <c r="D567" s="49"/>
      <c r="E567" s="49"/>
    </row>
    <row r="568" customFormat="false" ht="12" hidden="false" customHeight="false" outlineLevel="0" collapsed="false">
      <c r="D568" s="49"/>
      <c r="E568" s="49"/>
    </row>
    <row r="569" customFormat="false" ht="12" hidden="false" customHeight="false" outlineLevel="0" collapsed="false">
      <c r="D569" s="49"/>
      <c r="E569" s="49"/>
    </row>
    <row r="570" customFormat="false" ht="12" hidden="false" customHeight="false" outlineLevel="0" collapsed="false">
      <c r="D570" s="49"/>
      <c r="E570" s="49"/>
    </row>
    <row r="571" customFormat="false" ht="12" hidden="false" customHeight="false" outlineLevel="0" collapsed="false">
      <c r="D571" s="49"/>
      <c r="E571" s="49"/>
    </row>
    <row r="572" customFormat="false" ht="12" hidden="false" customHeight="false" outlineLevel="0" collapsed="false">
      <c r="D572" s="49"/>
      <c r="E572" s="49"/>
    </row>
    <row r="573" customFormat="false" ht="12" hidden="false" customHeight="false" outlineLevel="0" collapsed="false">
      <c r="D573" s="49"/>
      <c r="E573" s="49"/>
    </row>
    <row r="574" customFormat="false" ht="12" hidden="false" customHeight="false" outlineLevel="0" collapsed="false">
      <c r="D574" s="49"/>
      <c r="E574" s="49"/>
    </row>
    <row r="575" customFormat="false" ht="12" hidden="false" customHeight="false" outlineLevel="0" collapsed="false">
      <c r="D575" s="49"/>
      <c r="E575" s="49"/>
    </row>
    <row r="576" customFormat="false" ht="12" hidden="false" customHeight="false" outlineLevel="0" collapsed="false">
      <c r="D576" s="49"/>
      <c r="E576" s="49"/>
    </row>
    <row r="577" customFormat="false" ht="12" hidden="false" customHeight="false" outlineLevel="0" collapsed="false">
      <c r="D577" s="49"/>
      <c r="E577" s="49"/>
    </row>
    <row r="578" customFormat="false" ht="12" hidden="false" customHeight="false" outlineLevel="0" collapsed="false">
      <c r="D578" s="49"/>
      <c r="E578" s="49"/>
    </row>
    <row r="579" customFormat="false" ht="12" hidden="false" customHeight="false" outlineLevel="0" collapsed="false">
      <c r="D579" s="49"/>
      <c r="E579" s="49"/>
    </row>
    <row r="580" customFormat="false" ht="12" hidden="false" customHeight="false" outlineLevel="0" collapsed="false">
      <c r="D580" s="49"/>
      <c r="E580" s="49"/>
    </row>
    <row r="581" customFormat="false" ht="12" hidden="false" customHeight="false" outlineLevel="0" collapsed="false">
      <c r="D581" s="49"/>
      <c r="E581" s="49"/>
    </row>
    <row r="582" customFormat="false" ht="12" hidden="false" customHeight="false" outlineLevel="0" collapsed="false">
      <c r="D582" s="49"/>
      <c r="E582" s="49"/>
    </row>
    <row r="583" customFormat="false" ht="12" hidden="false" customHeight="false" outlineLevel="0" collapsed="false">
      <c r="D583" s="49"/>
      <c r="E583" s="49"/>
    </row>
    <row r="584" customFormat="false" ht="12" hidden="false" customHeight="false" outlineLevel="0" collapsed="false">
      <c r="D584" s="49"/>
      <c r="E584" s="49"/>
    </row>
    <row r="585" customFormat="false" ht="12" hidden="false" customHeight="false" outlineLevel="0" collapsed="false">
      <c r="D585" s="49"/>
      <c r="E585" s="49"/>
    </row>
    <row r="586" customFormat="false" ht="12" hidden="false" customHeight="false" outlineLevel="0" collapsed="false">
      <c r="D586" s="49"/>
      <c r="E586" s="49"/>
    </row>
    <row r="587" customFormat="false" ht="12" hidden="false" customHeight="false" outlineLevel="0" collapsed="false">
      <c r="D587" s="49"/>
      <c r="E587" s="49"/>
    </row>
    <row r="588" customFormat="false" ht="12" hidden="false" customHeight="false" outlineLevel="0" collapsed="false">
      <c r="D588" s="49"/>
      <c r="E588" s="49"/>
    </row>
    <row r="589" customFormat="false" ht="12" hidden="false" customHeight="false" outlineLevel="0" collapsed="false">
      <c r="D589" s="49"/>
      <c r="E589" s="49"/>
    </row>
    <row r="590" customFormat="false" ht="12" hidden="false" customHeight="false" outlineLevel="0" collapsed="false">
      <c r="D590" s="49"/>
      <c r="E590" s="49"/>
    </row>
    <row r="591" customFormat="false" ht="12" hidden="false" customHeight="false" outlineLevel="0" collapsed="false">
      <c r="D591" s="49"/>
      <c r="E591" s="49"/>
    </row>
    <row r="592" customFormat="false" ht="12" hidden="false" customHeight="false" outlineLevel="0" collapsed="false">
      <c r="D592" s="49"/>
      <c r="E592" s="49"/>
    </row>
    <row r="593" customFormat="false" ht="12" hidden="false" customHeight="false" outlineLevel="0" collapsed="false">
      <c r="D593" s="49"/>
      <c r="E593" s="49"/>
    </row>
    <row r="594" customFormat="false" ht="12" hidden="false" customHeight="false" outlineLevel="0" collapsed="false">
      <c r="D594" s="49"/>
      <c r="E594" s="49"/>
    </row>
    <row r="595" customFormat="false" ht="12" hidden="false" customHeight="false" outlineLevel="0" collapsed="false">
      <c r="D595" s="49"/>
      <c r="E595" s="49"/>
    </row>
    <row r="596" customFormat="false" ht="12" hidden="false" customHeight="false" outlineLevel="0" collapsed="false">
      <c r="D596" s="49"/>
      <c r="E596" s="49"/>
    </row>
    <row r="597" customFormat="false" ht="12" hidden="false" customHeight="false" outlineLevel="0" collapsed="false">
      <c r="D597" s="49"/>
      <c r="E597" s="49"/>
    </row>
    <row r="598" customFormat="false" ht="12" hidden="false" customHeight="false" outlineLevel="0" collapsed="false">
      <c r="D598" s="49"/>
      <c r="E598" s="49"/>
    </row>
    <row r="599" customFormat="false" ht="12" hidden="false" customHeight="false" outlineLevel="0" collapsed="false">
      <c r="D599" s="49"/>
      <c r="E599" s="49"/>
    </row>
    <row r="600" customFormat="false" ht="12" hidden="false" customHeight="false" outlineLevel="0" collapsed="false">
      <c r="D600" s="49"/>
      <c r="E600" s="49"/>
    </row>
    <row r="601" customFormat="false" ht="12" hidden="false" customHeight="false" outlineLevel="0" collapsed="false">
      <c r="D601" s="49"/>
      <c r="E601" s="49"/>
    </row>
    <row r="602" customFormat="false" ht="12" hidden="false" customHeight="false" outlineLevel="0" collapsed="false">
      <c r="D602" s="49"/>
      <c r="E602" s="49"/>
    </row>
    <row r="603" customFormat="false" ht="12" hidden="false" customHeight="false" outlineLevel="0" collapsed="false">
      <c r="D603" s="49"/>
      <c r="E603" s="49"/>
    </row>
    <row r="604" customFormat="false" ht="12" hidden="false" customHeight="false" outlineLevel="0" collapsed="false">
      <c r="D604" s="49"/>
      <c r="E604" s="49"/>
    </row>
    <row r="605" customFormat="false" ht="12" hidden="false" customHeight="false" outlineLevel="0" collapsed="false">
      <c r="D605" s="49"/>
      <c r="E605" s="49"/>
    </row>
  </sheetData>
  <mergeCells count="2">
    <mergeCell ref="A4:E4"/>
    <mergeCell ref="F4:G4"/>
  </mergeCells>
  <conditionalFormatting sqref="F18:G18">
    <cfRule type="cellIs" priority="2" operator="between" aboveAverage="0" equalAverage="0" bottom="0" percent="0" rank="0" text="" dxfId="272">
      <formula>8</formula>
      <formula>16</formula>
    </cfRule>
    <cfRule type="cellIs" priority="3" operator="between" aboveAverage="0" equalAverage="0" bottom="0" percent="0" rank="0" text="" dxfId="273">
      <formula>4</formula>
      <formula>7.99</formula>
    </cfRule>
    <cfRule type="cellIs" priority="4" operator="between" aboveAverage="0" equalAverage="0" bottom="0" percent="0" rank="0" text="" dxfId="274">
      <formula>1</formula>
      <formula>3.99</formula>
    </cfRule>
  </conditionalFormatting>
  <conditionalFormatting sqref="G17">
    <cfRule type="cellIs" priority="5" operator="between" aboveAverage="0" equalAverage="0" bottom="0" percent="0" rank="0" text="" dxfId="275">
      <formula>8</formula>
      <formula>16</formula>
    </cfRule>
    <cfRule type="cellIs" priority="6" operator="between" aboveAverage="0" equalAverage="0" bottom="0" percent="0" rank="0" text="" dxfId="276">
      <formula>4</formula>
      <formula>7.99</formula>
    </cfRule>
    <cfRule type="cellIs" priority="7" operator="between" aboveAverage="0" equalAverage="0" bottom="0" percent="0" rank="0" text="" dxfId="277">
      <formula>1</formula>
      <formula>3.99</formula>
    </cfRule>
  </conditionalFormatting>
  <conditionalFormatting sqref="F17">
    <cfRule type="cellIs" priority="8" operator="between" aboveAverage="0" equalAverage="0" bottom="0" percent="0" rank="0" text="" dxfId="278">
      <formula>8</formula>
      <formula>16</formula>
    </cfRule>
    <cfRule type="cellIs" priority="9" operator="between" aboveAverage="0" equalAverage="0" bottom="0" percent="0" rank="0" text="" dxfId="279">
      <formula>4</formula>
      <formula>7.99</formula>
    </cfRule>
    <cfRule type="cellIs" priority="10" operator="between" aboveAverage="0" equalAverage="0" bottom="0" percent="0" rank="0" text="" dxfId="280">
      <formula>1</formula>
      <formula>3.99</formula>
    </cfRule>
  </conditionalFormatting>
  <conditionalFormatting sqref="G16">
    <cfRule type="cellIs" priority="11" operator="between" aboveAverage="0" equalAverage="0" bottom="0" percent="0" rank="0" text="" dxfId="281">
      <formula>8</formula>
      <formula>16</formula>
    </cfRule>
    <cfRule type="cellIs" priority="12" operator="between" aboveAverage="0" equalAverage="0" bottom="0" percent="0" rank="0" text="" dxfId="282">
      <formula>4</formula>
      <formula>7.99</formula>
    </cfRule>
    <cfRule type="cellIs" priority="13" operator="between" aboveAverage="0" equalAverage="0" bottom="0" percent="0" rank="0" text="" dxfId="283">
      <formula>1</formula>
      <formula>3.99</formula>
    </cfRule>
  </conditionalFormatting>
  <conditionalFormatting sqref="F16">
    <cfRule type="cellIs" priority="14" operator="between" aboveAverage="0" equalAverage="0" bottom="0" percent="0" rank="0" text="" dxfId="284">
      <formula>8</formula>
      <formula>16</formula>
    </cfRule>
    <cfRule type="cellIs" priority="15" operator="between" aboveAverage="0" equalAverage="0" bottom="0" percent="0" rank="0" text="" dxfId="285">
      <formula>4</formula>
      <formula>7.99</formula>
    </cfRule>
    <cfRule type="cellIs" priority="16" operator="between" aboveAverage="0" equalAverage="0" bottom="0" percent="0" rank="0" text="" dxfId="286">
      <formula>1</formula>
      <formula>3.99</formula>
    </cfRule>
  </conditionalFormatting>
  <conditionalFormatting sqref="G15">
    <cfRule type="cellIs" priority="17" operator="between" aboveAverage="0" equalAverage="0" bottom="0" percent="0" rank="0" text="" dxfId="287">
      <formula>8</formula>
      <formula>16</formula>
    </cfRule>
    <cfRule type="cellIs" priority="18" operator="between" aboveAverage="0" equalAverage="0" bottom="0" percent="0" rank="0" text="" dxfId="288">
      <formula>4</formula>
      <formula>7.99</formula>
    </cfRule>
    <cfRule type="cellIs" priority="19" operator="between" aboveAverage="0" equalAverage="0" bottom="0" percent="0" rank="0" text="" dxfId="289">
      <formula>1</formula>
      <formula>3.99</formula>
    </cfRule>
  </conditionalFormatting>
  <conditionalFormatting sqref="F15">
    <cfRule type="cellIs" priority="20" operator="between" aboveAverage="0" equalAverage="0" bottom="0" percent="0" rank="0" text="" dxfId="290">
      <formula>8</formula>
      <formula>16</formula>
    </cfRule>
    <cfRule type="cellIs" priority="21" operator="between" aboveAverage="0" equalAverage="0" bottom="0" percent="0" rank="0" text="" dxfId="291">
      <formula>4</formula>
      <formula>7.99</formula>
    </cfRule>
    <cfRule type="cellIs" priority="22" operator="between" aboveAverage="0" equalAverage="0" bottom="0" percent="0" rank="0" text="" dxfId="292">
      <formula>1</formula>
      <formula>3.99</formula>
    </cfRule>
  </conditionalFormatting>
  <conditionalFormatting sqref="G14">
    <cfRule type="cellIs" priority="23" operator="between" aboveAverage="0" equalAverage="0" bottom="0" percent="0" rank="0" text="" dxfId="293">
      <formula>8</formula>
      <formula>16</formula>
    </cfRule>
    <cfRule type="cellIs" priority="24" operator="between" aboveAverage="0" equalAverage="0" bottom="0" percent="0" rank="0" text="" dxfId="294">
      <formula>4</formula>
      <formula>7.99</formula>
    </cfRule>
    <cfRule type="cellIs" priority="25" operator="between" aboveAverage="0" equalAverage="0" bottom="0" percent="0" rank="0" text="" dxfId="295">
      <formula>1</formula>
      <formula>3.99</formula>
    </cfRule>
  </conditionalFormatting>
  <conditionalFormatting sqref="F14">
    <cfRule type="cellIs" priority="26" operator="between" aboveAverage="0" equalAverage="0" bottom="0" percent="0" rank="0" text="" dxfId="296">
      <formula>8</formula>
      <formula>16</formula>
    </cfRule>
    <cfRule type="cellIs" priority="27" operator="between" aboveAverage="0" equalAverage="0" bottom="0" percent="0" rank="0" text="" dxfId="297">
      <formula>4</formula>
      <formula>7.99</formula>
    </cfRule>
    <cfRule type="cellIs" priority="28" operator="between" aboveAverage="0" equalAverage="0" bottom="0" percent="0" rank="0" text="" dxfId="298">
      <formula>1</formula>
      <formula>3.99</formula>
    </cfRule>
  </conditionalFormatting>
  <conditionalFormatting sqref="G13">
    <cfRule type="cellIs" priority="29" operator="between" aboveAverage="0" equalAverage="0" bottom="0" percent="0" rank="0" text="" dxfId="299">
      <formula>8</formula>
      <formula>16</formula>
    </cfRule>
    <cfRule type="cellIs" priority="30" operator="between" aboveAverage="0" equalAverage="0" bottom="0" percent="0" rank="0" text="" dxfId="300">
      <formula>4</formula>
      <formula>7.99</formula>
    </cfRule>
    <cfRule type="cellIs" priority="31" operator="between" aboveAverage="0" equalAverage="0" bottom="0" percent="0" rank="0" text="" dxfId="301">
      <formula>1</formula>
      <formula>3.99</formula>
    </cfRule>
  </conditionalFormatting>
  <conditionalFormatting sqref="F13">
    <cfRule type="cellIs" priority="32" operator="between" aboveAverage="0" equalAverage="0" bottom="0" percent="0" rank="0" text="" dxfId="302">
      <formula>8</formula>
      <formula>16</formula>
    </cfRule>
    <cfRule type="cellIs" priority="33" operator="between" aboveAverage="0" equalAverage="0" bottom="0" percent="0" rank="0" text="" dxfId="303">
      <formula>4</formula>
      <formula>7.99</formula>
    </cfRule>
    <cfRule type="cellIs" priority="34" operator="between" aboveAverage="0" equalAverage="0" bottom="0" percent="0" rank="0" text="" dxfId="304">
      <formula>1</formula>
      <formula>3.99</formula>
    </cfRule>
  </conditionalFormatting>
  <conditionalFormatting sqref="G12">
    <cfRule type="cellIs" priority="35" operator="between" aboveAverage="0" equalAverage="0" bottom="0" percent="0" rank="0" text="" dxfId="305">
      <formula>8</formula>
      <formula>16</formula>
    </cfRule>
    <cfRule type="cellIs" priority="36" operator="between" aboveAverage="0" equalAverage="0" bottom="0" percent="0" rank="0" text="" dxfId="306">
      <formula>4</formula>
      <formula>7.99</formula>
    </cfRule>
    <cfRule type="cellIs" priority="37" operator="between" aboveAverage="0" equalAverage="0" bottom="0" percent="0" rank="0" text="" dxfId="307">
      <formula>1</formula>
      <formula>3.99</formula>
    </cfRule>
  </conditionalFormatting>
  <conditionalFormatting sqref="F12">
    <cfRule type="cellIs" priority="38" operator="between" aboveAverage="0" equalAverage="0" bottom="0" percent="0" rank="0" text="" dxfId="308">
      <formula>8</formula>
      <formula>16</formula>
    </cfRule>
    <cfRule type="cellIs" priority="39" operator="between" aboveAverage="0" equalAverage="0" bottom="0" percent="0" rank="0" text="" dxfId="309">
      <formula>4</formula>
      <formula>7.99</formula>
    </cfRule>
    <cfRule type="cellIs" priority="40" operator="between" aboveAverage="0" equalAverage="0" bottom="0" percent="0" rank="0" text="" dxfId="310">
      <formula>1</formula>
      <formula>3.99</formula>
    </cfRule>
  </conditionalFormatting>
  <conditionalFormatting sqref="G11">
    <cfRule type="cellIs" priority="41" operator="between" aboveAverage="0" equalAverage="0" bottom="0" percent="0" rank="0" text="" dxfId="311">
      <formula>8</formula>
      <formula>16</formula>
    </cfRule>
    <cfRule type="cellIs" priority="42" operator="between" aboveAverage="0" equalAverage="0" bottom="0" percent="0" rank="0" text="" dxfId="312">
      <formula>4</formula>
      <formula>7.99</formula>
    </cfRule>
    <cfRule type="cellIs" priority="43" operator="between" aboveAverage="0" equalAverage="0" bottom="0" percent="0" rank="0" text="" dxfId="313">
      <formula>1</formula>
      <formula>3.99</formula>
    </cfRule>
  </conditionalFormatting>
  <conditionalFormatting sqref="F11">
    <cfRule type="cellIs" priority="44" operator="between" aboveAverage="0" equalAverage="0" bottom="0" percent="0" rank="0" text="" dxfId="314">
      <formula>8</formula>
      <formula>16</formula>
    </cfRule>
    <cfRule type="cellIs" priority="45" operator="between" aboveAverage="0" equalAverage="0" bottom="0" percent="0" rank="0" text="" dxfId="315">
      <formula>4</formula>
      <formula>7.99</formula>
    </cfRule>
    <cfRule type="cellIs" priority="46" operator="between" aboveAverage="0" equalAverage="0" bottom="0" percent="0" rank="0" text="" dxfId="316">
      <formula>1</formula>
      <formula>3.99</formula>
    </cfRule>
  </conditionalFormatting>
  <conditionalFormatting sqref="G10">
    <cfRule type="cellIs" priority="47" operator="between" aboveAverage="0" equalAverage="0" bottom="0" percent="0" rank="0" text="" dxfId="317">
      <formula>8</formula>
      <formula>16</formula>
    </cfRule>
    <cfRule type="cellIs" priority="48" operator="between" aboveAverage="0" equalAverage="0" bottom="0" percent="0" rank="0" text="" dxfId="318">
      <formula>4</formula>
      <formula>7.99</formula>
    </cfRule>
    <cfRule type="cellIs" priority="49" operator="between" aboveAverage="0" equalAverage="0" bottom="0" percent="0" rank="0" text="" dxfId="319">
      <formula>1</formula>
      <formula>3.99</formula>
    </cfRule>
  </conditionalFormatting>
  <conditionalFormatting sqref="F10">
    <cfRule type="cellIs" priority="50" operator="between" aboveAverage="0" equalAverage="0" bottom="0" percent="0" rank="0" text="" dxfId="320">
      <formula>8</formula>
      <formula>16</formula>
    </cfRule>
    <cfRule type="cellIs" priority="51" operator="between" aboveAverage="0" equalAverage="0" bottom="0" percent="0" rank="0" text="" dxfId="321">
      <formula>4</formula>
      <formula>7.99</formula>
    </cfRule>
    <cfRule type="cellIs" priority="52" operator="between" aboveAverage="0" equalAverage="0" bottom="0" percent="0" rank="0" text="" dxfId="322">
      <formula>1</formula>
      <formula>3.99</formula>
    </cfRule>
  </conditionalFormatting>
  <conditionalFormatting sqref="G9">
    <cfRule type="cellIs" priority="53" operator="between" aboveAverage="0" equalAverage="0" bottom="0" percent="0" rank="0" text="" dxfId="323">
      <formula>8</formula>
      <formula>16</formula>
    </cfRule>
    <cfRule type="cellIs" priority="54" operator="between" aboveAverage="0" equalAverage="0" bottom="0" percent="0" rank="0" text="" dxfId="324">
      <formula>4</formula>
      <formula>7.99</formula>
    </cfRule>
    <cfRule type="cellIs" priority="55" operator="between" aboveAverage="0" equalAverage="0" bottom="0" percent="0" rank="0" text="" dxfId="325">
      <formula>1</formula>
      <formula>3.99</formula>
    </cfRule>
  </conditionalFormatting>
  <conditionalFormatting sqref="F9">
    <cfRule type="cellIs" priority="56" operator="between" aboveAverage="0" equalAverage="0" bottom="0" percent="0" rank="0" text="" dxfId="326">
      <formula>8</formula>
      <formula>16</formula>
    </cfRule>
    <cfRule type="cellIs" priority="57" operator="between" aboveAverage="0" equalAverage="0" bottom="0" percent="0" rank="0" text="" dxfId="327">
      <formula>4</formula>
      <formula>7.99</formula>
    </cfRule>
    <cfRule type="cellIs" priority="58" operator="between" aboveAverage="0" equalAverage="0" bottom="0" percent="0" rank="0" text="" dxfId="328">
      <formula>1</formula>
      <formula>3.99</formula>
    </cfRule>
  </conditionalFormatting>
  <conditionalFormatting sqref="G8">
    <cfRule type="cellIs" priority="59" operator="between" aboveAverage="0" equalAverage="0" bottom="0" percent="0" rank="0" text="" dxfId="329">
      <formula>8</formula>
      <formula>16</formula>
    </cfRule>
    <cfRule type="cellIs" priority="60" operator="between" aboveAverage="0" equalAverage="0" bottom="0" percent="0" rank="0" text="" dxfId="330">
      <formula>4</formula>
      <formula>7.99</formula>
    </cfRule>
    <cfRule type="cellIs" priority="61" operator="between" aboveAverage="0" equalAverage="0" bottom="0" percent="0" rank="0" text="" dxfId="331">
      <formula>1</formula>
      <formula>3.99</formula>
    </cfRule>
  </conditionalFormatting>
  <conditionalFormatting sqref="F8">
    <cfRule type="cellIs" priority="62" operator="between" aboveAverage="0" equalAverage="0" bottom="0" percent="0" rank="0" text="" dxfId="332">
      <formula>8</formula>
      <formula>16</formula>
    </cfRule>
    <cfRule type="cellIs" priority="63" operator="between" aboveAverage="0" equalAverage="0" bottom="0" percent="0" rank="0" text="" dxfId="333">
      <formula>4</formula>
      <formula>7.99</formula>
    </cfRule>
    <cfRule type="cellIs" priority="64" operator="between" aboveAverage="0" equalAverage="0" bottom="0" percent="0" rank="0" text="" dxfId="334">
      <formula>1</formula>
      <formula>3.99</formula>
    </cfRule>
  </conditionalFormatting>
  <conditionalFormatting sqref="G7">
    <cfRule type="cellIs" priority="65" operator="between" aboveAverage="0" equalAverage="0" bottom="0" percent="0" rank="0" text="" dxfId="335">
      <formula>8</formula>
      <formula>16</formula>
    </cfRule>
    <cfRule type="cellIs" priority="66" operator="between" aboveAverage="0" equalAverage="0" bottom="0" percent="0" rank="0" text="" dxfId="336">
      <formula>4</formula>
      <formula>7.99</formula>
    </cfRule>
    <cfRule type="cellIs" priority="67" operator="between" aboveAverage="0" equalAverage="0" bottom="0" percent="0" rank="0" text="" dxfId="337">
      <formula>1</formula>
      <formula>3.99</formula>
    </cfRule>
  </conditionalFormatting>
  <conditionalFormatting sqref="F7">
    <cfRule type="cellIs" priority="68" operator="between" aboveAverage="0" equalAverage="0" bottom="0" percent="0" rank="0" text="" dxfId="338">
      <formula>8</formula>
      <formula>16</formula>
    </cfRule>
    <cfRule type="cellIs" priority="69" operator="between" aboveAverage="0" equalAverage="0" bottom="0" percent="0" rank="0" text="" dxfId="339">
      <formula>4</formula>
      <formula>7.99</formula>
    </cfRule>
    <cfRule type="cellIs" priority="70" operator="between" aboveAverage="0" equalAverage="0" bottom="0" percent="0" rank="0" text="" dxfId="340">
      <formula>1</formula>
      <formula>3.99</formula>
    </cfRule>
  </conditionalFormatting>
  <conditionalFormatting sqref="G6">
    <cfRule type="cellIs" priority="71" operator="between" aboveAverage="0" equalAverage="0" bottom="0" percent="0" rank="0" text="" dxfId="341">
      <formula>8</formula>
      <formula>16</formula>
    </cfRule>
    <cfRule type="cellIs" priority="72" operator="between" aboveAverage="0" equalAverage="0" bottom="0" percent="0" rank="0" text="" dxfId="342">
      <formula>4</formula>
      <formula>7.99</formula>
    </cfRule>
    <cfRule type="cellIs" priority="73" operator="between" aboveAverage="0" equalAverage="0" bottom="0" percent="0" rank="0" text="" dxfId="343">
      <formula>1</formula>
      <formula>3.99</formula>
    </cfRule>
  </conditionalFormatting>
  <conditionalFormatting sqref="F6">
    <cfRule type="cellIs" priority="74" operator="between" aboveAverage="0" equalAverage="0" bottom="0" percent="0" rank="0" text="" dxfId="344">
      <formula>8</formula>
      <formula>16</formula>
    </cfRule>
    <cfRule type="cellIs" priority="75" operator="between" aboveAverage="0" equalAverage="0" bottom="0" percent="0" rank="0" text="" dxfId="345">
      <formula>4</formula>
      <formula>7.99</formula>
    </cfRule>
    <cfRule type="cellIs" priority="76" operator="between" aboveAverage="0" equalAverage="0" bottom="0" percent="0" rank="0" text="" dxfId="346">
      <formula>1</formula>
      <formula>3.99</formula>
    </cfRule>
  </conditionalFormatting>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2" pageOrder="downThenOver" orientation="landscape" blackAndWhite="false" draft="false" cellComments="non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21" t="str">
        <f aca="false">'2. Contratación (C)'!A6</f>
        <v>C.R1</v>
      </c>
      <c r="D5" s="121"/>
      <c r="E5" s="122" t="str">
        <f aca="false">'2. Contratación (C)'!B6</f>
        <v>Limitación de la concurrencia </v>
      </c>
      <c r="F5" s="122"/>
      <c r="G5" s="82" t="str">
        <f aca="false">'2. Contratación (C)'!C6</f>
        <v>Manipulación del procedimiento de preparación y/o adjudicación, limitándose el acceso a la contratación pública en condiciones de igualdad y no discriminación a todos los licitadores.</v>
      </c>
      <c r="H5" s="83" t="n">
        <f aca="false">'2. Contratación (C)'!D6</f>
        <v>0</v>
      </c>
      <c r="I5" s="84" t="n">
        <f aca="false">'2. Contratación (C)'!E6</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44" hidden="false" customHeight="false" outlineLevel="0" collapsed="false">
      <c r="A10" s="93" t="s">
        <v>309</v>
      </c>
      <c r="B10" s="123" t="s">
        <v>310</v>
      </c>
      <c r="C10" s="95"/>
      <c r="D10" s="95"/>
      <c r="E10" s="96" t="n">
        <f aca="false">C10*D10</f>
        <v>0</v>
      </c>
      <c r="F10" s="93" t="s">
        <v>311</v>
      </c>
      <c r="G10" s="124" t="s">
        <v>312</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144" hidden="false" customHeight="false" outlineLevel="0" collapsed="false">
      <c r="A11" s="93" t="s">
        <v>313</v>
      </c>
      <c r="B11" s="125" t="s">
        <v>314</v>
      </c>
      <c r="C11" s="95"/>
      <c r="D11" s="95"/>
      <c r="E11" s="96" t="n">
        <f aca="false">C11*D11</f>
        <v>0</v>
      </c>
      <c r="F11" s="93" t="s">
        <v>315</v>
      </c>
      <c r="G11" s="124" t="s">
        <v>316</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144" hidden="false" customHeight="false" outlineLevel="0" collapsed="false">
      <c r="A12" s="93" t="s">
        <v>317</v>
      </c>
      <c r="B12" s="126" t="s">
        <v>318</v>
      </c>
      <c r="C12" s="95"/>
      <c r="D12" s="95"/>
      <c r="E12" s="96" t="n">
        <f aca="false">C12*D12</f>
        <v>0</v>
      </c>
      <c r="F12" s="93" t="s">
        <v>319</v>
      </c>
      <c r="G12" s="124" t="s">
        <v>320</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84" hidden="false" customHeight="false" outlineLevel="0" collapsed="false">
      <c r="A13" s="93" t="s">
        <v>321</v>
      </c>
      <c r="B13" s="127" t="s">
        <v>322</v>
      </c>
      <c r="C13" s="95"/>
      <c r="D13" s="95"/>
      <c r="E13" s="96" t="n">
        <f aca="false">C13*D13</f>
        <v>0</v>
      </c>
      <c r="F13" s="93" t="s">
        <v>323</v>
      </c>
      <c r="G13" s="128" t="s">
        <v>324</v>
      </c>
      <c r="H13" s="98"/>
      <c r="I13" s="98"/>
      <c r="J13" s="95"/>
      <c r="K13" s="95"/>
      <c r="L13" s="93" t="str">
        <f aca="false">IF(ISNUMBER(C13),IF(C13+J13&gt;1,C13+J13,1),"")</f>
        <v/>
      </c>
      <c r="M13" s="93" t="str">
        <f aca="false">IF(ISNUMBER(D13),IF(D13+K13&gt;1,D13+K13,1),"")</f>
        <v/>
      </c>
      <c r="N13" s="96" t="e">
        <f aca="false">L13*M13</f>
        <v>#VALUE!</v>
      </c>
      <c r="O13" s="99"/>
      <c r="P13" s="99"/>
      <c r="Q13" s="99"/>
      <c r="R13" s="95"/>
      <c r="S13" s="95"/>
      <c r="T13" s="93" t="str">
        <f aca="false">IF(ISNUMBER($L13),IF($L13+R13&gt;1,$L13+R13,1),"")</f>
        <v/>
      </c>
      <c r="U13" s="93" t="str">
        <f aca="false">IF(ISNUMBER($M13),IF($M13+S13&gt;1,$M13+S13,1),"")</f>
        <v/>
      </c>
      <c r="V13" s="96" t="e">
        <f aca="false">T13*U13</f>
        <v>#VALUE!</v>
      </c>
    </row>
    <row r="14" customFormat="false" ht="204" hidden="false" customHeight="false" outlineLevel="0" collapsed="false">
      <c r="A14" s="93" t="s">
        <v>325</v>
      </c>
      <c r="B14" s="126" t="s">
        <v>326</v>
      </c>
      <c r="C14" s="95"/>
      <c r="D14" s="95"/>
      <c r="E14" s="96" t="n">
        <f aca="false">C14*D14</f>
        <v>0</v>
      </c>
      <c r="F14" s="93" t="s">
        <v>327</v>
      </c>
      <c r="G14" s="129" t="s">
        <v>328</v>
      </c>
      <c r="H14" s="98"/>
      <c r="I14" s="98"/>
      <c r="J14" s="95"/>
      <c r="K14" s="95"/>
      <c r="L14" s="93" t="str">
        <f aca="false">IF(ISNUMBER(C14),IF(C14+J14&gt;1,C14+J14,1),"")</f>
        <v/>
      </c>
      <c r="M14" s="93" t="str">
        <f aca="false">IF(ISNUMBER(D14),IF(D14+K14&gt;1,D14+K14,1),"")</f>
        <v/>
      </c>
      <c r="N14" s="96" t="e">
        <f aca="false">L14*M14</f>
        <v>#VALUE!</v>
      </c>
      <c r="O14" s="99"/>
      <c r="P14" s="99"/>
      <c r="Q14" s="99"/>
      <c r="R14" s="95"/>
      <c r="S14" s="95"/>
      <c r="T14" s="93" t="str">
        <f aca="false">IF(ISNUMBER($L14),IF($L14+R14&gt;1,$L14+R14,1),"")</f>
        <v/>
      </c>
      <c r="U14" s="93" t="str">
        <f aca="false">IF(ISNUMBER($M14),IF($M14+S14&gt;1,$M14+S14,1),"")</f>
        <v/>
      </c>
      <c r="V14" s="96" t="e">
        <f aca="false">T14*U14</f>
        <v>#VALUE!</v>
      </c>
    </row>
    <row r="15" customFormat="false" ht="48" hidden="false" customHeight="false" outlineLevel="0" collapsed="false">
      <c r="A15" s="93" t="s">
        <v>329</v>
      </c>
      <c r="B15" s="130" t="s">
        <v>330</v>
      </c>
      <c r="C15" s="95"/>
      <c r="D15" s="95"/>
      <c r="E15" s="96" t="n">
        <f aca="false">C15*D15</f>
        <v>0</v>
      </c>
      <c r="F15" s="93" t="s">
        <v>331</v>
      </c>
      <c r="G15" s="131" t="s">
        <v>332</v>
      </c>
      <c r="H15" s="98"/>
      <c r="I15" s="98"/>
      <c r="J15" s="95"/>
      <c r="K15" s="95"/>
      <c r="L15" s="93" t="str">
        <f aca="false">IF(ISNUMBER(C15),IF(C15+J15&gt;1,C15+J15,1),"")</f>
        <v/>
      </c>
      <c r="M15" s="93" t="str">
        <f aca="false">IF(ISNUMBER(D15),IF(D15+K15&gt;1,D15+K15,1),"")</f>
        <v/>
      </c>
      <c r="N15" s="96" t="e">
        <f aca="false">L15*M15</f>
        <v>#VALUE!</v>
      </c>
      <c r="O15" s="99"/>
      <c r="P15" s="99"/>
      <c r="Q15" s="99"/>
      <c r="R15" s="95"/>
      <c r="S15" s="95"/>
      <c r="T15" s="93" t="str">
        <f aca="false">IF(ISNUMBER($L15),IF($L15+R15&gt;1,$L15+R15,1),"")</f>
        <v/>
      </c>
      <c r="U15" s="93" t="str">
        <f aca="false">IF(ISNUMBER($M15),IF($M15+S15&gt;1,$M15+S15,1),"")</f>
        <v/>
      </c>
      <c r="V15" s="96" t="e">
        <f aca="false">T15*U15</f>
        <v>#VALUE!</v>
      </c>
    </row>
    <row r="16" customFormat="false" ht="120" hidden="false" customHeight="false" outlineLevel="0" collapsed="false">
      <c r="A16" s="93" t="s">
        <v>333</v>
      </c>
      <c r="B16" s="130" t="s">
        <v>334</v>
      </c>
      <c r="C16" s="95"/>
      <c r="D16" s="95"/>
      <c r="E16" s="96" t="n">
        <f aca="false">C16*D16</f>
        <v>0</v>
      </c>
      <c r="F16" s="93" t="s">
        <v>335</v>
      </c>
      <c r="G16" s="131" t="s">
        <v>336</v>
      </c>
      <c r="H16" s="98"/>
      <c r="I16" s="98"/>
      <c r="J16" s="95"/>
      <c r="K16" s="95"/>
      <c r="L16" s="93" t="str">
        <f aca="false">IF(ISNUMBER(C16),IF(C16+J16&gt;1,C16+J16,1),"")</f>
        <v/>
      </c>
      <c r="M16" s="93" t="str">
        <f aca="false">IF(ISNUMBER(D16),IF(D16+K16&gt;1,D16+K16,1),"")</f>
        <v/>
      </c>
      <c r="N16" s="96" t="e">
        <f aca="false">L16*M16</f>
        <v>#VALUE!</v>
      </c>
      <c r="O16" s="99"/>
      <c r="P16" s="99"/>
      <c r="Q16" s="99"/>
      <c r="R16" s="95"/>
      <c r="S16" s="95"/>
      <c r="T16" s="93" t="str">
        <f aca="false">IF(ISNUMBER($L16),IF($L16+R16&gt;1,$L16+R16,1),"")</f>
        <v/>
      </c>
      <c r="U16" s="93" t="str">
        <f aca="false">IF(ISNUMBER($M16),IF($M16+S16&gt;1,$M16+S16,1),"")</f>
        <v/>
      </c>
      <c r="V16" s="96" t="e">
        <f aca="false">T16*U16</f>
        <v>#VALUE!</v>
      </c>
    </row>
    <row r="17" customFormat="false" ht="72" hidden="false" customHeight="true" outlineLevel="0" collapsed="false">
      <c r="A17" s="98" t="s">
        <v>337</v>
      </c>
      <c r="B17" s="103" t="s">
        <v>167</v>
      </c>
      <c r="C17" s="98"/>
      <c r="D17" s="98"/>
      <c r="E17" s="96" t="n">
        <f aca="false">C17*D17</f>
        <v>0</v>
      </c>
      <c r="F17" s="98" t="s">
        <v>338</v>
      </c>
      <c r="G17" s="103" t="s">
        <v>169</v>
      </c>
      <c r="H17" s="98"/>
      <c r="I17" s="98"/>
      <c r="J17" s="98"/>
      <c r="K17" s="98"/>
      <c r="L17" s="93" t="str">
        <f aca="false">IF(ISNUMBER(C17),IF(C17+J17&gt;1,C17+J17,1),"")</f>
        <v/>
      </c>
      <c r="M17" s="93" t="str">
        <f aca="false">IF(ISNUMBER(D17),IF(D17+K17&gt;1,D17+K17,1),"")</f>
        <v/>
      </c>
      <c r="N17" s="96" t="e">
        <f aca="false">L17*M17</f>
        <v>#VALUE!</v>
      </c>
      <c r="O17" s="103" t="s">
        <v>169</v>
      </c>
      <c r="P17" s="104"/>
      <c r="Q17" s="104"/>
      <c r="R17" s="98"/>
      <c r="S17" s="98"/>
      <c r="T17" s="93" t="str">
        <f aca="false">IF(ISNUMBER($L17),IF($L17+R17&gt;1,$L17+R17,1),"")</f>
        <v/>
      </c>
      <c r="U17" s="93" t="str">
        <f aca="false">IF(ISNUMBER($M17),IF($M17+S17&gt;1,$M17+S17,1),"")</f>
        <v/>
      </c>
      <c r="V17" s="96" t="e">
        <f aca="false">T17*U17</f>
        <v>#VALUE!</v>
      </c>
    </row>
    <row r="18" customFormat="false" ht="48" hidden="false" customHeight="true" outlineLevel="0" collapsed="false">
      <c r="D18" s="55" t="s">
        <v>170</v>
      </c>
      <c r="E18" s="64" t="e">
        <f aca="false">ROUND(SUM(E10:E17)/COUNT(C10:C17),2)</f>
        <v>#DIV/0!</v>
      </c>
      <c r="M18" s="55" t="s">
        <v>171</v>
      </c>
      <c r="N18" s="64" t="e">
        <f aca="false">ROUND(SUMIF(N10:N17,"&gt;0",N10:N17)/COUNT(N10:N17),2)</f>
        <v>#DIV/0!</v>
      </c>
      <c r="U18" s="55" t="s">
        <v>172</v>
      </c>
      <c r="V18" s="64" t="e">
        <f aca="false">ROUND(SUMIF(V10:V17,"&gt;0",V10:V17)/COUNT(V10:V17),2)</f>
        <v>#DIV/0!</v>
      </c>
    </row>
    <row r="41" customFormat="false" ht="12.75" hidden="false" customHeight="false" outlineLevel="0" collapsed="false">
      <c r="D41" s="47" t="n">
        <v>1</v>
      </c>
      <c r="E41" s="47" t="n">
        <v>-1</v>
      </c>
    </row>
    <row r="42" customFormat="false" ht="12.75" hidden="false" customHeight="false" outlineLevel="0" collapsed="false">
      <c r="D42" s="47" t="n">
        <v>2</v>
      </c>
      <c r="E42" s="47" t="n">
        <v>-2</v>
      </c>
    </row>
    <row r="43" customFormat="false" ht="12.75" hidden="false" customHeight="false" outlineLevel="0" collapsed="false">
      <c r="D43" s="47" t="n">
        <v>3</v>
      </c>
      <c r="E43" s="47" t="n">
        <v>-3</v>
      </c>
    </row>
    <row r="44" customFormat="false" ht="12.75" hidden="false" customHeight="false" outlineLevel="0" collapsed="false">
      <c r="D44" s="47" t="n">
        <v>4</v>
      </c>
      <c r="E44"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8">
    <cfRule type="cellIs" priority="2" operator="between" aboveAverage="0" equalAverage="0" bottom="0" percent="0" rank="0" text="" dxfId="347">
      <formula>8</formula>
      <formula>16</formula>
    </cfRule>
    <cfRule type="cellIs" priority="3" operator="between" aboveAverage="0" equalAverage="0" bottom="0" percent="0" rank="0" text="" dxfId="348">
      <formula>4</formula>
      <formula>7.99</formula>
    </cfRule>
    <cfRule type="cellIs" priority="4" operator="between" aboveAverage="0" equalAverage="0" bottom="0" percent="0" rank="0" text="" dxfId="349">
      <formula>1</formula>
      <formula>3.99</formula>
    </cfRule>
  </conditionalFormatting>
  <conditionalFormatting sqref="N18">
    <cfRule type="cellIs" priority="5" operator="between" aboveAverage="0" equalAverage="0" bottom="0" percent="0" rank="0" text="" dxfId="350">
      <formula>8</formula>
      <formula>16</formula>
    </cfRule>
    <cfRule type="cellIs" priority="6" operator="between" aboveAverage="0" equalAverage="0" bottom="0" percent="0" rank="0" text="" dxfId="351">
      <formula>4</formula>
      <formula>7.99</formula>
    </cfRule>
    <cfRule type="cellIs" priority="7" operator="between" aboveAverage="0" equalAverage="0" bottom="0" percent="0" rank="0" text="" dxfId="352">
      <formula>1</formula>
      <formula>3.99</formula>
    </cfRule>
  </conditionalFormatting>
  <conditionalFormatting sqref="E18">
    <cfRule type="cellIs" priority="8" operator="between" aboveAverage="0" equalAverage="0" bottom="0" percent="0" rank="0" text="" dxfId="353">
      <formula>8</formula>
      <formula>16</formula>
    </cfRule>
    <cfRule type="cellIs" priority="9" operator="between" aboveAverage="0" equalAverage="0" bottom="0" percent="0" rank="0" text="" dxfId="354">
      <formula>4</formula>
      <formula>7.99</formula>
    </cfRule>
    <cfRule type="cellIs" priority="10" operator="between" aboveAverage="0" equalAverage="0" bottom="0" percent="0" rank="0" text="" dxfId="355">
      <formula>1</formula>
      <formula>3.99</formula>
    </cfRule>
  </conditionalFormatting>
  <conditionalFormatting sqref="I10:I17">
    <cfRule type="containsText" priority="11" operator="containsText" aboveAverage="0" equalAverage="0" bottom="0" percent="0" rank="0" text="Bajo" dxfId="356">
      <formula>NOT(ISERROR(SEARCH("Bajo",I10)))</formula>
    </cfRule>
    <cfRule type="containsText" priority="12" operator="containsText" aboveAverage="0" equalAverage="0" bottom="0" percent="0" rank="0" text="Medio" dxfId="357">
      <formula>NOT(ISERROR(SEARCH("Medio",I10)))</formula>
    </cfRule>
    <cfRule type="containsText" priority="13" operator="containsText" aboveAverage="0" equalAverage="0" bottom="0" percent="0" rank="0" text="Alto" dxfId="358">
      <formula>NOT(ISERROR(SEARCH("Alto",I10)))</formula>
    </cfRule>
  </conditionalFormatting>
  <conditionalFormatting sqref="H10:H17">
    <cfRule type="containsText" priority="14" operator="containsText" aboveAverage="0" equalAverage="0" bottom="0" percent="0" rank="0" text="Sí" dxfId="359">
      <formula>NOT(ISERROR(SEARCH("Sí",H10)))</formula>
    </cfRule>
    <cfRule type="containsText" priority="15" operator="containsText" aboveAverage="0" equalAverage="0" bottom="0" percent="0" rank="0" text="No" dxfId="360">
      <formula>NOT(ISERROR(SEARCH("No",H10)))</formula>
    </cfRule>
  </conditionalFormatting>
  <conditionalFormatting sqref="F10:F16">
    <cfRule type="cellIs" priority="16" operator="between" aboveAverage="0" equalAverage="0" bottom="0" percent="0" rank="0" text="" dxfId="361">
      <formula>11</formula>
      <formula>25</formula>
    </cfRule>
    <cfRule type="cellIs" priority="17" operator="between" aboveAverage="0" equalAverage="0" bottom="0" percent="0" rank="0" text="" dxfId="362">
      <formula>6</formula>
      <formula>10</formula>
    </cfRule>
    <cfRule type="cellIs" priority="18" operator="between" aboveAverage="0" equalAverage="0" bottom="0" percent="0" rank="0" text="" dxfId="363">
      <formula>0</formula>
      <formula>5</formula>
    </cfRule>
  </conditionalFormatting>
  <conditionalFormatting sqref="E10:E17 N10:N17 V10:V17">
    <cfRule type="cellIs" priority="19" operator="between" aboveAverage="0" equalAverage="0" bottom="0" percent="0" rank="0" text="" dxfId="364">
      <formula>8</formula>
      <formula>16</formula>
    </cfRule>
    <cfRule type="cellIs" priority="20" operator="between" aboveAverage="0" equalAverage="0" bottom="0" percent="0" rank="0" text="" dxfId="365">
      <formula>4</formula>
      <formula>7.99</formula>
    </cfRule>
    <cfRule type="cellIs" priority="21" operator="between" aboveAverage="0" equalAverage="0" bottom="0" percent="0" rank="0" text="" dxfId="366">
      <formula>1</formula>
      <formula>3.99</formula>
    </cfRule>
  </conditionalFormatting>
  <dataValidations count="4">
    <dataValidation allowBlank="true" errorStyle="stop" operator="between" showDropDown="false" showErrorMessage="true" showInputMessage="true" sqref="J10:K17 R10:S17" type="list">
      <formula1>'c.r1'!negative</formula1>
      <formula2>0</formula2>
    </dataValidation>
    <dataValidation allowBlank="true" errorStyle="stop" operator="between" showDropDown="false" showErrorMessage="true" showInputMessage="true" sqref="C10:D17" type="list">
      <formula1>'c.r1'!positive</formula1>
      <formula2>0</formula2>
    </dataValidation>
    <dataValidation allowBlank="true" errorStyle="stop" operator="between" showDropDown="false" showErrorMessage="true" showInputMessage="true" sqref="H10:H17" type="list">
      <formula1>$L$3:$L$4</formula1>
      <formula2>0</formula2>
    </dataValidation>
    <dataValidation allowBlank="true" errorStyle="stop" operator="between" showDropDown="false" showErrorMessage="true" showInputMessage="true" sqref="I10:I17"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21" t="str">
        <f aca="false">'2. Contratación (C)'!A7</f>
        <v>C.R2</v>
      </c>
      <c r="D5" s="121"/>
      <c r="E5" s="122" t="str">
        <f aca="false">'2. Contratación (C)'!B7</f>
        <v>Prácticas colusorias en las ofertas</v>
      </c>
      <c r="F5" s="122"/>
      <c r="G5" s="82" t="str">
        <f aca="false">'2.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83" t="n">
        <f aca="false">'2. Contratación (C)'!D7</f>
        <v>0</v>
      </c>
      <c r="I5" s="84" t="n">
        <f aca="false">'2. Contratación (C)'!E7</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56" hidden="false" customHeight="false" outlineLevel="0" collapsed="false">
      <c r="A10" s="93" t="s">
        <v>339</v>
      </c>
      <c r="B10" s="132" t="s">
        <v>340</v>
      </c>
      <c r="C10" s="95"/>
      <c r="D10" s="95"/>
      <c r="E10" s="96" t="n">
        <f aca="false">C10*D10</f>
        <v>0</v>
      </c>
      <c r="F10" s="93" t="s">
        <v>341</v>
      </c>
      <c r="G10" s="133" t="s">
        <v>342</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120" hidden="false" customHeight="false" outlineLevel="0" collapsed="false">
      <c r="A11" s="93" t="s">
        <v>343</v>
      </c>
      <c r="B11" s="125" t="s">
        <v>344</v>
      </c>
      <c r="C11" s="95"/>
      <c r="D11" s="95"/>
      <c r="E11" s="96" t="n">
        <f aca="false">C11*D11</f>
        <v>0</v>
      </c>
      <c r="F11" s="93" t="s">
        <v>345</v>
      </c>
      <c r="G11" s="133" t="s">
        <v>346</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132" hidden="false" customHeight="false" outlineLevel="0" collapsed="false">
      <c r="A12" s="93" t="s">
        <v>347</v>
      </c>
      <c r="B12" s="134" t="s">
        <v>348</v>
      </c>
      <c r="C12" s="95"/>
      <c r="D12" s="95"/>
      <c r="E12" s="96" t="n">
        <f aca="false">C12*D12</f>
        <v>0</v>
      </c>
      <c r="F12" s="93" t="s">
        <v>349</v>
      </c>
      <c r="G12" s="135" t="s">
        <v>350</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72" hidden="false" customHeight="false" outlineLevel="0" collapsed="false">
      <c r="A13" s="93" t="s">
        <v>351</v>
      </c>
      <c r="B13" s="125" t="s">
        <v>352</v>
      </c>
      <c r="C13" s="95"/>
      <c r="D13" s="95"/>
      <c r="E13" s="96" t="n">
        <f aca="false">C13*D13</f>
        <v>0</v>
      </c>
      <c r="F13" s="93" t="s">
        <v>353</v>
      </c>
      <c r="G13" s="129" t="s">
        <v>354</v>
      </c>
      <c r="H13" s="98"/>
      <c r="I13" s="98"/>
      <c r="J13" s="95"/>
      <c r="K13" s="95"/>
      <c r="L13" s="93" t="str">
        <f aca="false">IF(ISNUMBER(C13),IF(C13+J13&gt;1,C13+J13,1),"")</f>
        <v/>
      </c>
      <c r="M13" s="93" t="str">
        <f aca="false">IF(ISNUMBER(D13),IF(D13+K13&gt;1,D13+K13,1),"")</f>
        <v/>
      </c>
      <c r="N13" s="96" t="e">
        <f aca="false">L13*M13</f>
        <v>#VALUE!</v>
      </c>
      <c r="O13" s="99"/>
      <c r="P13" s="99"/>
      <c r="Q13" s="99"/>
      <c r="R13" s="95"/>
      <c r="S13" s="95"/>
      <c r="T13" s="93" t="str">
        <f aca="false">IF(ISNUMBER($L13),IF($L13+R13&gt;1,$L13+R13,1),"")</f>
        <v/>
      </c>
      <c r="U13" s="93" t="str">
        <f aca="false">IF(ISNUMBER($M13),IF($M13+S13&gt;1,$M13+S13,1),"")</f>
        <v/>
      </c>
      <c r="V13" s="96" t="e">
        <f aca="false">T13*U13</f>
        <v>#VALUE!</v>
      </c>
    </row>
    <row r="14" customFormat="false" ht="84" hidden="false" customHeight="false" outlineLevel="0" collapsed="false">
      <c r="A14" s="93" t="s">
        <v>355</v>
      </c>
      <c r="B14" s="125" t="s">
        <v>356</v>
      </c>
      <c r="C14" s="95"/>
      <c r="D14" s="95"/>
      <c r="E14" s="96" t="n">
        <f aca="false">C14*D14</f>
        <v>0</v>
      </c>
      <c r="F14" s="93" t="s">
        <v>357</v>
      </c>
      <c r="G14" s="129" t="s">
        <v>358</v>
      </c>
      <c r="H14" s="98"/>
      <c r="I14" s="98"/>
      <c r="J14" s="95"/>
      <c r="K14" s="95"/>
      <c r="L14" s="93" t="str">
        <f aca="false">IF(ISNUMBER(C14),IF(C14+J14&gt;1,C14+J14,1),"")</f>
        <v/>
      </c>
      <c r="M14" s="93" t="str">
        <f aca="false">IF(ISNUMBER(D14),IF(D14+K14&gt;1,D14+K14,1),"")</f>
        <v/>
      </c>
      <c r="N14" s="96" t="e">
        <f aca="false">L14*M14</f>
        <v>#VALUE!</v>
      </c>
      <c r="O14" s="99"/>
      <c r="P14" s="99"/>
      <c r="Q14" s="99"/>
      <c r="R14" s="95"/>
      <c r="S14" s="95"/>
      <c r="T14" s="93" t="str">
        <f aca="false">IF(ISNUMBER($L14),IF($L14+R14&gt;1,$L14+R14,1),"")</f>
        <v/>
      </c>
      <c r="U14" s="93" t="str">
        <f aca="false">IF(ISNUMBER($M14),IF($M14+S14&gt;1,$M14+S14,1),"")</f>
        <v/>
      </c>
      <c r="V14" s="96" t="e">
        <f aca="false">T14*U14</f>
        <v>#VALUE!</v>
      </c>
    </row>
    <row r="15" customFormat="false" ht="96" hidden="false" customHeight="false" outlineLevel="0" collapsed="false">
      <c r="A15" s="93" t="s">
        <v>359</v>
      </c>
      <c r="B15" s="125" t="s">
        <v>360</v>
      </c>
      <c r="C15" s="95"/>
      <c r="D15" s="95"/>
      <c r="E15" s="96" t="n">
        <f aca="false">C15*D15</f>
        <v>0</v>
      </c>
      <c r="F15" s="93" t="s">
        <v>361</v>
      </c>
      <c r="G15" s="129" t="s">
        <v>362</v>
      </c>
      <c r="H15" s="98"/>
      <c r="I15" s="98"/>
      <c r="J15" s="95"/>
      <c r="K15" s="95"/>
      <c r="L15" s="93" t="str">
        <f aca="false">IF(ISNUMBER(C15),IF(C15+J15&gt;1,C15+J15,1),"")</f>
        <v/>
      </c>
      <c r="M15" s="93" t="str">
        <f aca="false">IF(ISNUMBER(D15),IF(D15+K15&gt;1,D15+K15,1),"")</f>
        <v/>
      </c>
      <c r="N15" s="96" t="e">
        <f aca="false">L15*M15</f>
        <v>#VALUE!</v>
      </c>
      <c r="O15" s="99"/>
      <c r="P15" s="99"/>
      <c r="Q15" s="99"/>
      <c r="R15" s="95"/>
      <c r="S15" s="95"/>
      <c r="T15" s="93" t="str">
        <f aca="false">IF(ISNUMBER($L15),IF($L15+R15&gt;1,$L15+R15,1),"")</f>
        <v/>
      </c>
      <c r="U15" s="93" t="str">
        <f aca="false">IF(ISNUMBER($M15),IF($M15+S15&gt;1,$M15+S15,1),"")</f>
        <v/>
      </c>
      <c r="V15" s="96" t="e">
        <f aca="false">T15*U15</f>
        <v>#VALUE!</v>
      </c>
    </row>
    <row r="16" customFormat="false" ht="72" hidden="false" customHeight="false" outlineLevel="0" collapsed="false">
      <c r="A16" s="93" t="s">
        <v>363</v>
      </c>
      <c r="B16" s="125" t="s">
        <v>364</v>
      </c>
      <c r="C16" s="95"/>
      <c r="D16" s="95"/>
      <c r="E16" s="96" t="n">
        <f aca="false">C16*D16</f>
        <v>0</v>
      </c>
      <c r="F16" s="93" t="s">
        <v>365</v>
      </c>
      <c r="G16" s="129" t="s">
        <v>366</v>
      </c>
      <c r="H16" s="98"/>
      <c r="I16" s="98"/>
      <c r="J16" s="95"/>
      <c r="K16" s="95"/>
      <c r="L16" s="93" t="str">
        <f aca="false">IF(ISNUMBER(C16),IF(C16+J16&gt;1,C16+J16,1),"")</f>
        <v/>
      </c>
      <c r="M16" s="93" t="str">
        <f aca="false">IF(ISNUMBER(D16),IF(D16+K16&gt;1,D16+K16,1),"")</f>
        <v/>
      </c>
      <c r="N16" s="96" t="e">
        <f aca="false">L16*M16</f>
        <v>#VALUE!</v>
      </c>
      <c r="O16" s="99"/>
      <c r="P16" s="99"/>
      <c r="Q16" s="99"/>
      <c r="R16" s="95"/>
      <c r="S16" s="95"/>
      <c r="T16" s="93" t="str">
        <f aca="false">IF(ISNUMBER($L16),IF($L16+R16&gt;1,$L16+R16,1),"")</f>
        <v/>
      </c>
      <c r="U16" s="93" t="str">
        <f aca="false">IF(ISNUMBER($M16),IF($M16+S16&gt;1,$M16+S16,1),"")</f>
        <v/>
      </c>
      <c r="V16" s="96" t="e">
        <f aca="false">T16*U16</f>
        <v>#VALUE!</v>
      </c>
    </row>
    <row r="17" customFormat="false" ht="72" hidden="false" customHeight="true" outlineLevel="0" collapsed="false">
      <c r="A17" s="98" t="s">
        <v>367</v>
      </c>
      <c r="B17" s="103" t="s">
        <v>167</v>
      </c>
      <c r="C17" s="98"/>
      <c r="D17" s="98"/>
      <c r="E17" s="96" t="n">
        <f aca="false">C17*D17</f>
        <v>0</v>
      </c>
      <c r="F17" s="98" t="s">
        <v>368</v>
      </c>
      <c r="G17" s="103" t="s">
        <v>169</v>
      </c>
      <c r="H17" s="98"/>
      <c r="I17" s="98"/>
      <c r="J17" s="98"/>
      <c r="K17" s="98"/>
      <c r="L17" s="93" t="str">
        <f aca="false">IF(ISNUMBER(C17),IF(C17+J17&gt;1,C17+J17,1),"")</f>
        <v/>
      </c>
      <c r="M17" s="93" t="str">
        <f aca="false">IF(ISNUMBER(D17),IF(D17+K17&gt;1,D17+K17,1),"")</f>
        <v/>
      </c>
      <c r="N17" s="96" t="e">
        <f aca="false">L17*M17</f>
        <v>#VALUE!</v>
      </c>
      <c r="O17" s="103" t="s">
        <v>169</v>
      </c>
      <c r="P17" s="104"/>
      <c r="Q17" s="104"/>
      <c r="R17" s="98"/>
      <c r="S17" s="98"/>
      <c r="T17" s="93" t="str">
        <f aca="false">IF(ISNUMBER($L17),IF($L17+R17&gt;1,$L17+R17,1),"")</f>
        <v/>
      </c>
      <c r="U17" s="93" t="str">
        <f aca="false">IF(ISNUMBER($M17),IF($M17+S17&gt;1,$M17+S17,1),"")</f>
        <v/>
      </c>
      <c r="V17" s="96" t="e">
        <f aca="false">T17*U17</f>
        <v>#VALUE!</v>
      </c>
    </row>
    <row r="18" customFormat="false" ht="48" hidden="false" customHeight="true" outlineLevel="0" collapsed="false">
      <c r="D18" s="55" t="s">
        <v>170</v>
      </c>
      <c r="E18" s="64" t="e">
        <f aca="false">ROUND(SUM(E10:E17)/COUNT(C10:C17),2)</f>
        <v>#DIV/0!</v>
      </c>
      <c r="M18" s="55" t="s">
        <v>171</v>
      </c>
      <c r="N18" s="64" t="e">
        <f aca="false">ROUND(SUMIF(N10:N17,"&gt;0",N10:N17)/COUNT(N10:N17),2)</f>
        <v>#DIV/0!</v>
      </c>
      <c r="U18" s="55" t="s">
        <v>172</v>
      </c>
      <c r="V18" s="64" t="e">
        <f aca="false">ROUND(SUMIF(V10:V17,"&gt;0",V10:V17)/COUNT(V10:V17),2)</f>
        <v>#DIV/0!</v>
      </c>
    </row>
    <row r="41" customFormat="false" ht="12.75" hidden="false" customHeight="false" outlineLevel="0" collapsed="false">
      <c r="D41" s="47" t="n">
        <v>1</v>
      </c>
      <c r="E41" s="47" t="n">
        <v>-1</v>
      </c>
    </row>
    <row r="42" customFormat="false" ht="12.75" hidden="false" customHeight="false" outlineLevel="0" collapsed="false">
      <c r="D42" s="47" t="n">
        <v>2</v>
      </c>
      <c r="E42" s="47" t="n">
        <v>-2</v>
      </c>
    </row>
    <row r="43" customFormat="false" ht="12.75" hidden="false" customHeight="false" outlineLevel="0" collapsed="false">
      <c r="D43" s="47" t="n">
        <v>3</v>
      </c>
      <c r="E43" s="47" t="n">
        <v>-3</v>
      </c>
    </row>
    <row r="44" customFormat="false" ht="12.75" hidden="false" customHeight="false" outlineLevel="0" collapsed="false">
      <c r="D44" s="47" t="n">
        <v>4</v>
      </c>
      <c r="E44"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8">
    <cfRule type="cellIs" priority="2" operator="between" aboveAverage="0" equalAverage="0" bottom="0" percent="0" rank="0" text="" dxfId="367">
      <formula>8</formula>
      <formula>16</formula>
    </cfRule>
    <cfRule type="cellIs" priority="3" operator="between" aboveAverage="0" equalAverage="0" bottom="0" percent="0" rank="0" text="" dxfId="368">
      <formula>4</formula>
      <formula>7.99</formula>
    </cfRule>
    <cfRule type="cellIs" priority="4" operator="between" aboveAverage="0" equalAverage="0" bottom="0" percent="0" rank="0" text="" dxfId="369">
      <formula>1</formula>
      <formula>3.99</formula>
    </cfRule>
  </conditionalFormatting>
  <conditionalFormatting sqref="V10:V17">
    <cfRule type="cellIs" priority="5" operator="between" aboveAverage="0" equalAverage="0" bottom="0" percent="0" rank="0" text="" dxfId="370">
      <formula>8</formula>
      <formula>16</formula>
    </cfRule>
    <cfRule type="cellIs" priority="6" operator="between" aboveAverage="0" equalAverage="0" bottom="0" percent="0" rank="0" text="" dxfId="371">
      <formula>4</formula>
      <formula>7.99</formula>
    </cfRule>
    <cfRule type="cellIs" priority="7" operator="between" aboveAverage="0" equalAverage="0" bottom="0" percent="0" rank="0" text="" dxfId="372">
      <formula>1</formula>
      <formula>3.99</formula>
    </cfRule>
  </conditionalFormatting>
  <conditionalFormatting sqref="N18">
    <cfRule type="cellIs" priority="8" operator="between" aboveAverage="0" equalAverage="0" bottom="0" percent="0" rank="0" text="" dxfId="373">
      <formula>8</formula>
      <formula>16</formula>
    </cfRule>
    <cfRule type="cellIs" priority="9" operator="between" aboveAverage="0" equalAverage="0" bottom="0" percent="0" rank="0" text="" dxfId="374">
      <formula>4</formula>
      <formula>7.99</formula>
    </cfRule>
    <cfRule type="cellIs" priority="10" operator="between" aboveAverage="0" equalAverage="0" bottom="0" percent="0" rank="0" text="" dxfId="375">
      <formula>1</formula>
      <formula>3.99</formula>
    </cfRule>
  </conditionalFormatting>
  <conditionalFormatting sqref="N10:N17">
    <cfRule type="cellIs" priority="11" operator="between" aboveAverage="0" equalAverage="0" bottom="0" percent="0" rank="0" text="" dxfId="376">
      <formula>8</formula>
      <formula>16</formula>
    </cfRule>
    <cfRule type="cellIs" priority="12" operator="between" aboveAverage="0" equalAverage="0" bottom="0" percent="0" rank="0" text="" dxfId="377">
      <formula>4</formula>
      <formula>7.99</formula>
    </cfRule>
    <cfRule type="cellIs" priority="13" operator="between" aboveAverage="0" equalAverage="0" bottom="0" percent="0" rank="0" text="" dxfId="378">
      <formula>1</formula>
      <formula>3.99</formula>
    </cfRule>
  </conditionalFormatting>
  <conditionalFormatting sqref="E18">
    <cfRule type="cellIs" priority="14" operator="between" aboveAverage="0" equalAverage="0" bottom="0" percent="0" rank="0" text="" dxfId="379">
      <formula>8</formula>
      <formula>16</formula>
    </cfRule>
    <cfRule type="cellIs" priority="15" operator="between" aboveAverage="0" equalAverage="0" bottom="0" percent="0" rank="0" text="" dxfId="380">
      <formula>4</formula>
      <formula>7.99</formula>
    </cfRule>
    <cfRule type="cellIs" priority="16" operator="between" aboveAverage="0" equalAverage="0" bottom="0" percent="0" rank="0" text="" dxfId="381">
      <formula>1</formula>
      <formula>3.99</formula>
    </cfRule>
  </conditionalFormatting>
  <conditionalFormatting sqref="I10:I17">
    <cfRule type="containsText" priority="17" operator="containsText" aboveAverage="0" equalAverage="0" bottom="0" percent="0" rank="0" text="Bajo" dxfId="382">
      <formula>NOT(ISERROR(SEARCH("Bajo",I10)))</formula>
    </cfRule>
    <cfRule type="containsText" priority="18" operator="containsText" aboveAverage="0" equalAverage="0" bottom="0" percent="0" rank="0" text="Medio" dxfId="383">
      <formula>NOT(ISERROR(SEARCH("Medio",I10)))</formula>
    </cfRule>
    <cfRule type="containsText" priority="19" operator="containsText" aboveAverage="0" equalAverage="0" bottom="0" percent="0" rank="0" text="Alto" dxfId="384">
      <formula>NOT(ISERROR(SEARCH("Alto",I10)))</formula>
    </cfRule>
  </conditionalFormatting>
  <conditionalFormatting sqref="H10:H17">
    <cfRule type="containsText" priority="20" operator="containsText" aboveAverage="0" equalAverage="0" bottom="0" percent="0" rank="0" text="Sí" dxfId="385">
      <formula>NOT(ISERROR(SEARCH("Sí",H10)))</formula>
    </cfRule>
    <cfRule type="containsText" priority="21" operator="containsText" aboveAverage="0" equalAverage="0" bottom="0" percent="0" rank="0" text="No" dxfId="386">
      <formula>NOT(ISERROR(SEARCH("No",H10)))</formula>
    </cfRule>
  </conditionalFormatting>
  <conditionalFormatting sqref="F10:F16">
    <cfRule type="cellIs" priority="22" operator="between" aboveAverage="0" equalAverage="0" bottom="0" percent="0" rank="0" text="" dxfId="387">
      <formula>11</formula>
      <formula>25</formula>
    </cfRule>
    <cfRule type="cellIs" priority="23" operator="between" aboveAverage="0" equalAverage="0" bottom="0" percent="0" rank="0" text="" dxfId="388">
      <formula>6</formula>
      <formula>10</formula>
    </cfRule>
    <cfRule type="cellIs" priority="24" operator="between" aboveAverage="0" equalAverage="0" bottom="0" percent="0" rank="0" text="" dxfId="389">
      <formula>0</formula>
      <formula>5</formula>
    </cfRule>
  </conditionalFormatting>
  <conditionalFormatting sqref="E10:E17">
    <cfRule type="cellIs" priority="25" operator="between" aboveAverage="0" equalAverage="0" bottom="0" percent="0" rank="0" text="" dxfId="390">
      <formula>8</formula>
      <formula>16</formula>
    </cfRule>
    <cfRule type="cellIs" priority="26" operator="between" aboveAverage="0" equalAverage="0" bottom="0" percent="0" rank="0" text="" dxfId="391">
      <formula>4</formula>
      <formula>7.99</formula>
    </cfRule>
    <cfRule type="cellIs" priority="27" operator="between" aboveAverage="0" equalAverage="0" bottom="0" percent="0" rank="0" text="" dxfId="392">
      <formula>1</formula>
      <formula>3.99</formula>
    </cfRule>
  </conditionalFormatting>
  <dataValidations count="4">
    <dataValidation allowBlank="true" errorStyle="stop" operator="between" showDropDown="false" showErrorMessage="true" showInputMessage="true" sqref="J10:K17 R10:S17" type="list">
      <formula1>'c.r2'!negative</formula1>
      <formula2>0</formula2>
    </dataValidation>
    <dataValidation allowBlank="true" errorStyle="stop" operator="between" showDropDown="false" showErrorMessage="true" showInputMessage="true" sqref="C10:D17" type="list">
      <formula1>'c.r2'!positive</formula1>
      <formula2>0</formula2>
    </dataValidation>
    <dataValidation allowBlank="true" errorStyle="stop" operator="between" showDropDown="false" showErrorMessage="true" showInputMessage="true" sqref="H10:H17" type="list">
      <formula1>$L$3:$L$4</formula1>
      <formula2>0</formula2>
    </dataValidation>
    <dataValidation allowBlank="true" errorStyle="stop" operator="between" showDropDown="false" showErrorMessage="true" showInputMessage="true" sqref="I10:I17"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57"/>
    <col collapsed="false" customWidth="true" hidden="false" outlineLevel="0" max="3" min="3" style="47" width="13.42"/>
    <col collapsed="false" customWidth="true" hidden="false" outlineLevel="0" max="4" min="4" style="47" width="14.14"/>
    <col collapsed="false" customWidth="true" hidden="false" outlineLevel="0" max="5" min="5" style="47" width="14.86"/>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48.75" hidden="false" customHeight="false" outlineLevel="0" collapsed="false">
      <c r="A5" s="78"/>
      <c r="B5" s="79"/>
      <c r="C5" s="121" t="str">
        <f aca="false">'2. Contratación (C)'!A8</f>
        <v>C.R3</v>
      </c>
      <c r="D5" s="121"/>
      <c r="E5" s="122" t="str">
        <f aca="false">'2. Contratación (C)'!B8</f>
        <v>Conflicto de interés</v>
      </c>
      <c r="F5" s="122"/>
      <c r="G5" s="82" t="str">
        <f aca="false">'2.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83" t="n">
        <f aca="false">'2. Contratación (C)'!D8</f>
        <v>0</v>
      </c>
      <c r="I5" s="84" t="n">
        <f aca="false">'2. Contratación (C)'!E8</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80" hidden="false" customHeight="false" outlineLevel="0" collapsed="false">
      <c r="A10" s="93" t="s">
        <v>369</v>
      </c>
      <c r="B10" s="123" t="s">
        <v>370</v>
      </c>
      <c r="C10" s="95"/>
      <c r="D10" s="95"/>
      <c r="E10" s="96" t="n">
        <f aca="false">C10*D10</f>
        <v>0</v>
      </c>
      <c r="F10" s="93" t="s">
        <v>371</v>
      </c>
      <c r="G10" s="135" t="s">
        <v>372</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156" hidden="false" customHeight="false" outlineLevel="0" collapsed="false">
      <c r="A11" s="93" t="s">
        <v>373</v>
      </c>
      <c r="B11" s="126" t="s">
        <v>374</v>
      </c>
      <c r="C11" s="95"/>
      <c r="D11" s="95"/>
      <c r="E11" s="96" t="n">
        <f aca="false">C11*D11</f>
        <v>0</v>
      </c>
      <c r="F11" s="93" t="s">
        <v>375</v>
      </c>
      <c r="G11" s="133" t="s">
        <v>376</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156" hidden="false" customHeight="false" outlineLevel="0" collapsed="false">
      <c r="A12" s="93" t="s">
        <v>377</v>
      </c>
      <c r="B12" s="127" t="s">
        <v>378</v>
      </c>
      <c r="C12" s="95"/>
      <c r="D12" s="95"/>
      <c r="E12" s="96" t="n">
        <f aca="false">C12*D12</f>
        <v>0</v>
      </c>
      <c r="F12" s="93" t="s">
        <v>379</v>
      </c>
      <c r="G12" s="133" t="s">
        <v>376</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192" hidden="false" customHeight="false" outlineLevel="0" collapsed="false">
      <c r="A13" s="93" t="s">
        <v>380</v>
      </c>
      <c r="B13" s="125" t="s">
        <v>381</v>
      </c>
      <c r="C13" s="95"/>
      <c r="D13" s="95"/>
      <c r="E13" s="96" t="n">
        <f aca="false">C13*D13</f>
        <v>0</v>
      </c>
      <c r="F13" s="93" t="s">
        <v>382</v>
      </c>
      <c r="G13" s="136" t="s">
        <v>383</v>
      </c>
      <c r="H13" s="98"/>
      <c r="I13" s="98"/>
      <c r="J13" s="95"/>
      <c r="K13" s="95"/>
      <c r="L13" s="93" t="str">
        <f aca="false">IF(ISNUMBER(C13),IF(C13+J13&gt;1,C13+J13,1),"")</f>
        <v/>
      </c>
      <c r="M13" s="93" t="str">
        <f aca="false">IF(ISNUMBER(D13),IF(D13+K13&gt;1,D13+K13,1),"")</f>
        <v/>
      </c>
      <c r="N13" s="96" t="e">
        <f aca="false">L13*M13</f>
        <v>#VALUE!</v>
      </c>
      <c r="O13" s="99"/>
      <c r="P13" s="99"/>
      <c r="Q13" s="99"/>
      <c r="R13" s="95"/>
      <c r="S13" s="95"/>
      <c r="T13" s="93" t="str">
        <f aca="false">IF(ISNUMBER($L13),IF($L13+R13&gt;1,$L13+R13,1),"")</f>
        <v/>
      </c>
      <c r="U13" s="93" t="str">
        <f aca="false">IF(ISNUMBER($M13),IF($M13+S13&gt;1,$M13+S13,1),"")</f>
        <v/>
      </c>
      <c r="V13" s="96" t="e">
        <f aca="false">T13*U13</f>
        <v>#VALUE!</v>
      </c>
    </row>
    <row r="14" customFormat="false" ht="180" hidden="false" customHeight="false" outlineLevel="0" collapsed="false">
      <c r="A14" s="93" t="s">
        <v>384</v>
      </c>
      <c r="B14" s="137" t="s">
        <v>385</v>
      </c>
      <c r="C14" s="95"/>
      <c r="D14" s="95"/>
      <c r="E14" s="96" t="n">
        <f aca="false">C14*D14</f>
        <v>0</v>
      </c>
      <c r="F14" s="93" t="s">
        <v>386</v>
      </c>
      <c r="G14" s="136" t="s">
        <v>387</v>
      </c>
      <c r="H14" s="98"/>
      <c r="I14" s="98"/>
      <c r="J14" s="95"/>
      <c r="K14" s="95"/>
      <c r="L14" s="93" t="str">
        <f aca="false">IF(ISNUMBER(C14),IF(C14+J14&gt;1,C14+J14,1),"")</f>
        <v/>
      </c>
      <c r="M14" s="93" t="str">
        <f aca="false">IF(ISNUMBER(D14),IF(D14+K14&gt;1,D14+K14,1),"")</f>
        <v/>
      </c>
      <c r="N14" s="96" t="e">
        <f aca="false">L14*M14</f>
        <v>#VALUE!</v>
      </c>
      <c r="O14" s="99"/>
      <c r="P14" s="99"/>
      <c r="Q14" s="99"/>
      <c r="R14" s="95"/>
      <c r="S14" s="95"/>
      <c r="T14" s="93" t="str">
        <f aca="false">IF(ISNUMBER($L14),IF($L14+R14&gt;1,$L14+R14,1),"")</f>
        <v/>
      </c>
      <c r="U14" s="93" t="str">
        <f aca="false">IF(ISNUMBER($M14),IF($M14+S14&gt;1,$M14+S14,1),"")</f>
        <v/>
      </c>
      <c r="V14" s="96" t="e">
        <f aca="false">T14*U14</f>
        <v>#VALUE!</v>
      </c>
    </row>
    <row r="15" customFormat="false" ht="168" hidden="false" customHeight="false" outlineLevel="0" collapsed="false">
      <c r="A15" s="93" t="s">
        <v>388</v>
      </c>
      <c r="B15" s="138" t="s">
        <v>389</v>
      </c>
      <c r="C15" s="95"/>
      <c r="D15" s="95"/>
      <c r="E15" s="96" t="n">
        <f aca="false">C15*D15</f>
        <v>0</v>
      </c>
      <c r="F15" s="93" t="s">
        <v>390</v>
      </c>
      <c r="G15" s="136" t="s">
        <v>391</v>
      </c>
      <c r="H15" s="98"/>
      <c r="I15" s="98"/>
      <c r="J15" s="95"/>
      <c r="K15" s="95"/>
      <c r="L15" s="93" t="str">
        <f aca="false">IF(ISNUMBER(C15),IF(C15+J15&gt;1,C15+J15,1),"")</f>
        <v/>
      </c>
      <c r="M15" s="93" t="str">
        <f aca="false">IF(ISNUMBER(D15),IF(D15+K15&gt;1,D15+K15,1),"")</f>
        <v/>
      </c>
      <c r="N15" s="96" t="e">
        <f aca="false">L15*M15</f>
        <v>#VALUE!</v>
      </c>
      <c r="O15" s="99"/>
      <c r="P15" s="99"/>
      <c r="Q15" s="99"/>
      <c r="R15" s="95"/>
      <c r="S15" s="95"/>
      <c r="T15" s="93" t="str">
        <f aca="false">IF(ISNUMBER($L15),IF($L15+R15&gt;1,$L15+R15,1),"")</f>
        <v/>
      </c>
      <c r="U15" s="93" t="str">
        <f aca="false">IF(ISNUMBER($M15),IF($M15+S15&gt;1,$M15+S15,1),"")</f>
        <v/>
      </c>
      <c r="V15" s="96" t="e">
        <f aca="false">T15*U15</f>
        <v>#VALUE!</v>
      </c>
    </row>
    <row r="16" customFormat="false" ht="180" hidden="false" customHeight="false" outlineLevel="0" collapsed="false">
      <c r="A16" s="93" t="s">
        <v>392</v>
      </c>
      <c r="B16" s="139" t="s">
        <v>393</v>
      </c>
      <c r="C16" s="95"/>
      <c r="D16" s="95"/>
      <c r="E16" s="96" t="n">
        <f aca="false">C16*D16</f>
        <v>0</v>
      </c>
      <c r="F16" s="93" t="s">
        <v>394</v>
      </c>
      <c r="G16" s="136" t="s">
        <v>395</v>
      </c>
      <c r="H16" s="98"/>
      <c r="I16" s="98"/>
      <c r="J16" s="95"/>
      <c r="K16" s="95"/>
      <c r="L16" s="93" t="str">
        <f aca="false">IF(ISNUMBER(C16),IF(C16+J16&gt;1,C16+J16,1),"")</f>
        <v/>
      </c>
      <c r="M16" s="93" t="str">
        <f aca="false">IF(ISNUMBER(D16),IF(D16+K16&gt;1,D16+K16,1),"")</f>
        <v/>
      </c>
      <c r="N16" s="96" t="e">
        <f aca="false">L16*M16</f>
        <v>#VALUE!</v>
      </c>
      <c r="O16" s="99"/>
      <c r="P16" s="99"/>
      <c r="Q16" s="99"/>
      <c r="R16" s="95"/>
      <c r="S16" s="95"/>
      <c r="T16" s="93" t="str">
        <f aca="false">IF(ISNUMBER($L16),IF($L16+R16&gt;1,$L16+R16,1),"")</f>
        <v/>
      </c>
      <c r="U16" s="93" t="str">
        <f aca="false">IF(ISNUMBER($M16),IF($M16+S16&gt;1,$M16+S16,1),"")</f>
        <v/>
      </c>
      <c r="V16" s="96" t="e">
        <f aca="false">T16*U16</f>
        <v>#VALUE!</v>
      </c>
    </row>
    <row r="17" customFormat="false" ht="168" hidden="false" customHeight="false" outlineLevel="0" collapsed="false">
      <c r="A17" s="93" t="s">
        <v>396</v>
      </c>
      <c r="B17" s="140" t="s">
        <v>397</v>
      </c>
      <c r="C17" s="95"/>
      <c r="D17" s="95"/>
      <c r="E17" s="96" t="n">
        <f aca="false">C17*D17</f>
        <v>0</v>
      </c>
      <c r="F17" s="93" t="s">
        <v>398</v>
      </c>
      <c r="G17" s="136" t="s">
        <v>399</v>
      </c>
      <c r="H17" s="98"/>
      <c r="I17" s="98"/>
      <c r="J17" s="95"/>
      <c r="K17" s="95"/>
      <c r="L17" s="93" t="str">
        <f aca="false">IF(ISNUMBER(C17),IF(C17+J17&gt;1,C17+J17,1),"")</f>
        <v/>
      </c>
      <c r="M17" s="93" t="str">
        <f aca="false">IF(ISNUMBER(D17),IF(D17+K17&gt;1,D17+K17,1),"")</f>
        <v/>
      </c>
      <c r="N17" s="96" t="e">
        <f aca="false">L17*M17</f>
        <v>#VALUE!</v>
      </c>
      <c r="O17" s="99"/>
      <c r="P17" s="99"/>
      <c r="Q17" s="99"/>
      <c r="R17" s="95"/>
      <c r="S17" s="95"/>
      <c r="T17" s="93" t="str">
        <f aca="false">IF(ISNUMBER($L17),IF($L17+R17&gt;1,$L17+R17,1),"")</f>
        <v/>
      </c>
      <c r="U17" s="93" t="str">
        <f aca="false">IF(ISNUMBER($M17),IF($M17+S17&gt;1,$M17+S17,1),"")</f>
        <v/>
      </c>
      <c r="V17" s="96" t="e">
        <f aca="false">T17*U17</f>
        <v>#VALUE!</v>
      </c>
    </row>
    <row r="18" customFormat="false" ht="180" hidden="false" customHeight="false" outlineLevel="0" collapsed="false">
      <c r="A18" s="93" t="s">
        <v>400</v>
      </c>
      <c r="B18" s="139" t="s">
        <v>401</v>
      </c>
      <c r="C18" s="95"/>
      <c r="D18" s="95"/>
      <c r="E18" s="96" t="n">
        <f aca="false">C18*D18</f>
        <v>0</v>
      </c>
      <c r="F18" s="93" t="s">
        <v>402</v>
      </c>
      <c r="G18" s="136" t="s">
        <v>403</v>
      </c>
      <c r="H18" s="98"/>
      <c r="I18" s="98"/>
      <c r="J18" s="95"/>
      <c r="K18" s="95"/>
      <c r="L18" s="93" t="str">
        <f aca="false">IF(ISNUMBER(C18),IF(C18+J18&gt;1,C18+J18,1),"")</f>
        <v/>
      </c>
      <c r="M18" s="93" t="str">
        <f aca="false">IF(ISNUMBER(D18),IF(D18+K18&gt;1,D18+K18,1),"")</f>
        <v/>
      </c>
      <c r="N18" s="96" t="e">
        <f aca="false">L18*M18</f>
        <v>#VALUE!</v>
      </c>
      <c r="O18" s="99"/>
      <c r="P18" s="99"/>
      <c r="Q18" s="99"/>
      <c r="R18" s="95"/>
      <c r="S18" s="95"/>
      <c r="T18" s="93" t="str">
        <f aca="false">IF(ISNUMBER($L18),IF($L18+R18&gt;1,$L18+R18,1),"")</f>
        <v/>
      </c>
      <c r="U18" s="93" t="str">
        <f aca="false">IF(ISNUMBER($M18),IF($M18+S18&gt;1,$M18+S18,1),"")</f>
        <v/>
      </c>
      <c r="V18" s="96" t="e">
        <f aca="false">T18*U18</f>
        <v>#VALUE!</v>
      </c>
    </row>
    <row r="19" customFormat="false" ht="192" hidden="false" customHeight="false" outlineLevel="0" collapsed="false">
      <c r="A19" s="93" t="s">
        <v>404</v>
      </c>
      <c r="B19" s="137" t="s">
        <v>405</v>
      </c>
      <c r="C19" s="95"/>
      <c r="D19" s="95"/>
      <c r="E19" s="96" t="n">
        <f aca="false">C19*D19</f>
        <v>0</v>
      </c>
      <c r="F19" s="93" t="s">
        <v>406</v>
      </c>
      <c r="G19" s="133" t="s">
        <v>407</v>
      </c>
      <c r="H19" s="98"/>
      <c r="I19" s="98"/>
      <c r="J19" s="95"/>
      <c r="K19" s="95"/>
      <c r="L19" s="93" t="str">
        <f aca="false">IF(ISNUMBER(C19),IF(C19+J19&gt;1,C19+J19,1),"")</f>
        <v/>
      </c>
      <c r="M19" s="93" t="str">
        <f aca="false">IF(ISNUMBER(D19),IF(D19+K19&gt;1,D19+K19,1),"")</f>
        <v/>
      </c>
      <c r="N19" s="96" t="e">
        <f aca="false">L19*M19</f>
        <v>#VALUE!</v>
      </c>
      <c r="O19" s="99"/>
      <c r="P19" s="99"/>
      <c r="Q19" s="99"/>
      <c r="R19" s="95"/>
      <c r="S19" s="95"/>
      <c r="T19" s="93" t="str">
        <f aca="false">IF(ISNUMBER($L19),IF($L19+R19&gt;1,$L19+R19,1),"")</f>
        <v/>
      </c>
      <c r="U19" s="93" t="str">
        <f aca="false">IF(ISNUMBER($M19),IF($M19+S19&gt;1,$M19+S19,1),"")</f>
        <v/>
      </c>
      <c r="V19" s="96" t="e">
        <f aca="false">T19*U19</f>
        <v>#VALUE!</v>
      </c>
    </row>
    <row r="20" customFormat="false" ht="156" hidden="false" customHeight="false" outlineLevel="0" collapsed="false">
      <c r="A20" s="93" t="s">
        <v>408</v>
      </c>
      <c r="B20" s="137" t="s">
        <v>409</v>
      </c>
      <c r="C20" s="95"/>
      <c r="D20" s="95"/>
      <c r="E20" s="96" t="n">
        <f aca="false">C20*D20</f>
        <v>0</v>
      </c>
      <c r="F20" s="93" t="s">
        <v>410</v>
      </c>
      <c r="G20" s="133" t="s">
        <v>411</v>
      </c>
      <c r="H20" s="98"/>
      <c r="I20" s="98"/>
      <c r="J20" s="95"/>
      <c r="K20" s="95"/>
      <c r="L20" s="93" t="str">
        <f aca="false">IF(ISNUMBER(C20),IF(C20+J20&gt;1,C20+J20,1),"")</f>
        <v/>
      </c>
      <c r="M20" s="93" t="str">
        <f aca="false">IF(ISNUMBER(D20),IF(D20+K20&gt;1,D20+K20,1),"")</f>
        <v/>
      </c>
      <c r="N20" s="96" t="e">
        <f aca="false">L20*M20</f>
        <v>#VALUE!</v>
      </c>
      <c r="O20" s="99"/>
      <c r="P20" s="99"/>
      <c r="Q20" s="99"/>
      <c r="R20" s="95"/>
      <c r="S20" s="95"/>
      <c r="T20" s="93" t="str">
        <f aca="false">IF(ISNUMBER($L20),IF($L20+R20&gt;1,$L20+R20,1),"")</f>
        <v/>
      </c>
      <c r="U20" s="93" t="str">
        <f aca="false">IF(ISNUMBER($M20),IF($M20+S20&gt;1,$M20+S20,1),"")</f>
        <v/>
      </c>
      <c r="V20" s="96" t="e">
        <f aca="false">T20*U20</f>
        <v>#VALUE!</v>
      </c>
    </row>
    <row r="21" customFormat="false" ht="72" hidden="false" customHeight="true" outlineLevel="0" collapsed="false">
      <c r="A21" s="98" t="s">
        <v>412</v>
      </c>
      <c r="B21" s="103" t="s">
        <v>167</v>
      </c>
      <c r="C21" s="98"/>
      <c r="D21" s="98"/>
      <c r="E21" s="96" t="n">
        <f aca="false">C21*D21</f>
        <v>0</v>
      </c>
      <c r="F21" s="98" t="s">
        <v>413</v>
      </c>
      <c r="G21" s="103" t="s">
        <v>169</v>
      </c>
      <c r="H21" s="98"/>
      <c r="I21" s="98"/>
      <c r="J21" s="98"/>
      <c r="K21" s="98"/>
      <c r="L21" s="93" t="str">
        <f aca="false">IF(ISNUMBER(C21),IF(C21+J21&gt;1,C21+J21,1),"")</f>
        <v/>
      </c>
      <c r="M21" s="93" t="str">
        <f aca="false">IF(ISNUMBER(D21),IF(D21+K21&gt;1,D21+K21,1),"")</f>
        <v/>
      </c>
      <c r="N21" s="96" t="e">
        <f aca="false">L21*M21</f>
        <v>#VALUE!</v>
      </c>
      <c r="O21" s="103" t="s">
        <v>169</v>
      </c>
      <c r="P21" s="104"/>
      <c r="Q21" s="104"/>
      <c r="R21" s="98"/>
      <c r="S21" s="98"/>
      <c r="T21" s="93" t="str">
        <f aca="false">IF(ISNUMBER($L21),IF($L21+R21&gt;1,$L21+R21,1),"")</f>
        <v/>
      </c>
      <c r="U21" s="93" t="str">
        <f aca="false">IF(ISNUMBER($M21),IF($M21+S21&gt;1,$M21+S21,1),"")</f>
        <v/>
      </c>
      <c r="V21" s="96" t="e">
        <f aca="false">T21*U21</f>
        <v>#VALUE!</v>
      </c>
    </row>
    <row r="22" customFormat="false" ht="48" hidden="false" customHeight="true" outlineLevel="0" collapsed="false">
      <c r="D22" s="55" t="s">
        <v>170</v>
      </c>
      <c r="E22" s="64" t="e">
        <f aca="false">ROUND(SUM(E10:E21)/COUNT(C10:C21),2)</f>
        <v>#DIV/0!</v>
      </c>
      <c r="M22" s="55" t="s">
        <v>171</v>
      </c>
      <c r="N22" s="64" t="e">
        <f aca="false">ROUND(SUMIF(N10:N21,"&gt;0",N10:N21)/COUNT(N10:N21),2)</f>
        <v>#DIV/0!</v>
      </c>
      <c r="U22" s="55" t="s">
        <v>172</v>
      </c>
      <c r="V22" s="64" t="e">
        <f aca="false">ROUND(SUMIF(V10:V21,"&gt;0",V10:V21)/COUNT(V10:V21),2)</f>
        <v>#DIV/0!</v>
      </c>
    </row>
    <row r="45" customFormat="false" ht="12.75" hidden="false" customHeight="false" outlineLevel="0" collapsed="false">
      <c r="D45" s="47" t="n">
        <v>1</v>
      </c>
      <c r="E45" s="47" t="n">
        <v>-1</v>
      </c>
    </row>
    <row r="46" customFormat="false" ht="12.75" hidden="false" customHeight="false" outlineLevel="0" collapsed="false">
      <c r="D46" s="47" t="n">
        <v>2</v>
      </c>
      <c r="E46" s="47" t="n">
        <v>-2</v>
      </c>
    </row>
    <row r="47" customFormat="false" ht="12.75" hidden="false" customHeight="false" outlineLevel="0" collapsed="false">
      <c r="D47" s="47" t="n">
        <v>3</v>
      </c>
      <c r="E47" s="47" t="n">
        <v>-3</v>
      </c>
    </row>
    <row r="48" customFormat="false" ht="12.75" hidden="false" customHeight="false" outlineLevel="0" collapsed="false">
      <c r="D48" s="47" t="n">
        <v>4</v>
      </c>
      <c r="E48"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22">
    <cfRule type="cellIs" priority="2" operator="between" aboveAverage="0" equalAverage="0" bottom="0" percent="0" rank="0" text="" dxfId="393">
      <formula>8</formula>
      <formula>16</formula>
    </cfRule>
    <cfRule type="cellIs" priority="3" operator="between" aboveAverage="0" equalAverage="0" bottom="0" percent="0" rank="0" text="" dxfId="394">
      <formula>4</formula>
      <formula>7.99</formula>
    </cfRule>
    <cfRule type="cellIs" priority="4" operator="between" aboveAverage="0" equalAverage="0" bottom="0" percent="0" rank="0" text="" dxfId="395">
      <formula>1</formula>
      <formula>3.99</formula>
    </cfRule>
  </conditionalFormatting>
  <conditionalFormatting sqref="V10:V21">
    <cfRule type="cellIs" priority="5" operator="between" aboveAverage="0" equalAverage="0" bottom="0" percent="0" rank="0" text="" dxfId="396">
      <formula>8</formula>
      <formula>16</formula>
    </cfRule>
    <cfRule type="cellIs" priority="6" operator="between" aboveAverage="0" equalAverage="0" bottom="0" percent="0" rank="0" text="" dxfId="397">
      <formula>4</formula>
      <formula>7.99</formula>
    </cfRule>
    <cfRule type="cellIs" priority="7" operator="between" aboveAverage="0" equalAverage="0" bottom="0" percent="0" rank="0" text="" dxfId="398">
      <formula>1</formula>
      <formula>3.99</formula>
    </cfRule>
  </conditionalFormatting>
  <conditionalFormatting sqref="N22">
    <cfRule type="cellIs" priority="8" operator="between" aboveAverage="0" equalAverage="0" bottom="0" percent="0" rank="0" text="" dxfId="399">
      <formula>8</formula>
      <formula>16</formula>
    </cfRule>
    <cfRule type="cellIs" priority="9" operator="between" aboveAverage="0" equalAverage="0" bottom="0" percent="0" rank="0" text="" dxfId="400">
      <formula>4</formula>
      <formula>7.99</formula>
    </cfRule>
    <cfRule type="cellIs" priority="10" operator="between" aboveAverage="0" equalAverage="0" bottom="0" percent="0" rank="0" text="" dxfId="401">
      <formula>1</formula>
      <formula>3.99</formula>
    </cfRule>
  </conditionalFormatting>
  <conditionalFormatting sqref="N10:N21">
    <cfRule type="cellIs" priority="11" operator="between" aboveAverage="0" equalAverage="0" bottom="0" percent="0" rank="0" text="" dxfId="402">
      <formula>8</formula>
      <formula>16</formula>
    </cfRule>
    <cfRule type="cellIs" priority="12" operator="between" aboveAverage="0" equalAverage="0" bottom="0" percent="0" rank="0" text="" dxfId="403">
      <formula>4</formula>
      <formula>7.99</formula>
    </cfRule>
    <cfRule type="cellIs" priority="13" operator="between" aboveAverage="0" equalAverage="0" bottom="0" percent="0" rank="0" text="" dxfId="404">
      <formula>1</formula>
      <formula>3.99</formula>
    </cfRule>
  </conditionalFormatting>
  <conditionalFormatting sqref="E22">
    <cfRule type="cellIs" priority="14" operator="between" aboveAverage="0" equalAverage="0" bottom="0" percent="0" rank="0" text="" dxfId="405">
      <formula>8</formula>
      <formula>16</formula>
    </cfRule>
    <cfRule type="cellIs" priority="15" operator="between" aboveAverage="0" equalAverage="0" bottom="0" percent="0" rank="0" text="" dxfId="406">
      <formula>4</formula>
      <formula>7.99</formula>
    </cfRule>
    <cfRule type="cellIs" priority="16" operator="between" aboveAverage="0" equalAverage="0" bottom="0" percent="0" rank="0" text="" dxfId="407">
      <formula>1</formula>
      <formula>3.99</formula>
    </cfRule>
  </conditionalFormatting>
  <conditionalFormatting sqref="I10:I21">
    <cfRule type="containsText" priority="17" operator="containsText" aboveAverage="0" equalAverage="0" bottom="0" percent="0" rank="0" text="Bajo" dxfId="408">
      <formula>NOT(ISERROR(SEARCH("Bajo",I10)))</formula>
    </cfRule>
    <cfRule type="containsText" priority="18" operator="containsText" aboveAverage="0" equalAverage="0" bottom="0" percent="0" rank="0" text="Medio" dxfId="409">
      <formula>NOT(ISERROR(SEARCH("Medio",I10)))</formula>
    </cfRule>
    <cfRule type="containsText" priority="19" operator="containsText" aboveAverage="0" equalAverage="0" bottom="0" percent="0" rank="0" text="Alto" dxfId="410">
      <formula>NOT(ISERROR(SEARCH("Alto",I10)))</formula>
    </cfRule>
  </conditionalFormatting>
  <conditionalFormatting sqref="H10:H21">
    <cfRule type="containsText" priority="20" operator="containsText" aboveAverage="0" equalAverage="0" bottom="0" percent="0" rank="0" text="Sí" dxfId="411">
      <formula>NOT(ISERROR(SEARCH("Sí",H10)))</formula>
    </cfRule>
    <cfRule type="containsText" priority="21" operator="containsText" aboveAverage="0" equalAverage="0" bottom="0" percent="0" rank="0" text="No" dxfId="412">
      <formula>NOT(ISERROR(SEARCH("No",H10)))</formula>
    </cfRule>
  </conditionalFormatting>
  <conditionalFormatting sqref="F10:F20">
    <cfRule type="cellIs" priority="22" operator="between" aboveAverage="0" equalAverage="0" bottom="0" percent="0" rank="0" text="" dxfId="413">
      <formula>11</formula>
      <formula>25</formula>
    </cfRule>
    <cfRule type="cellIs" priority="23" operator="between" aboveAverage="0" equalAverage="0" bottom="0" percent="0" rank="0" text="" dxfId="414">
      <formula>6</formula>
      <formula>10</formula>
    </cfRule>
    <cfRule type="cellIs" priority="24" operator="between" aboveAverage="0" equalAverage="0" bottom="0" percent="0" rank="0" text="" dxfId="415">
      <formula>0</formula>
      <formula>5</formula>
    </cfRule>
  </conditionalFormatting>
  <conditionalFormatting sqref="E10:E21">
    <cfRule type="cellIs" priority="25" operator="between" aboveAverage="0" equalAverage="0" bottom="0" percent="0" rank="0" text="" dxfId="416">
      <formula>8</formula>
      <formula>16</formula>
    </cfRule>
    <cfRule type="cellIs" priority="26" operator="between" aboveAverage="0" equalAverage="0" bottom="0" percent="0" rank="0" text="" dxfId="417">
      <formula>4</formula>
      <formula>7.99</formula>
    </cfRule>
    <cfRule type="cellIs" priority="27" operator="between" aboveAverage="0" equalAverage="0" bottom="0" percent="0" rank="0" text="" dxfId="418">
      <formula>1</formula>
      <formula>3.99</formula>
    </cfRule>
  </conditionalFormatting>
  <dataValidations count="4">
    <dataValidation allowBlank="true" errorStyle="stop" operator="between" showDropDown="false" showErrorMessage="true" showInputMessage="true" sqref="J10:K21 R10:S21" type="list">
      <formula1>'c.r3'!negative</formula1>
      <formula2>0</formula2>
    </dataValidation>
    <dataValidation allowBlank="true" errorStyle="stop" operator="between" showDropDown="false" showErrorMessage="true" showInputMessage="true" sqref="C10:D21" type="list">
      <formula1>'c.r3'!positive</formula1>
      <formula2>0</formula2>
    </dataValidation>
    <dataValidation allowBlank="true" errorStyle="stop" operator="between" showDropDown="false" showErrorMessage="true" showInputMessage="true" sqref="H10:H21" type="list">
      <formula1>$L$3:$L$4</formula1>
      <formula2>0</formula2>
    </dataValidation>
    <dataValidation allowBlank="true" errorStyle="stop" operator="between" showDropDown="false" showErrorMessage="true" showInputMessage="true" sqref="I10:I21"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5" min="3" style="47" width="15.57"/>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21" t="str">
        <f aca="false">'2. Contratación (C)'!A9</f>
        <v>C.R4</v>
      </c>
      <c r="D5" s="121"/>
      <c r="E5" s="122" t="str">
        <f aca="false">'2. Contratación (C)'!B9</f>
        <v>Manipulación en la valoración técnica o económica de las ofertas presentadas </v>
      </c>
      <c r="F5" s="122"/>
      <c r="G5" s="82" t="str">
        <f aca="false">'2. Contratación (C)'!C9</f>
        <v>Manipulación del procedimiento de contratación en favor de un licitante o en detrimento de otro o varios.</v>
      </c>
      <c r="H5" s="83" t="n">
        <f aca="false">'2. Contratación (C)'!D9</f>
        <v>0</v>
      </c>
      <c r="I5" s="84" t="n">
        <f aca="false">'2. Contratación (C)'!E9</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08" hidden="false" customHeight="false" outlineLevel="0" collapsed="false">
      <c r="A10" s="93" t="s">
        <v>414</v>
      </c>
      <c r="B10" s="125" t="s">
        <v>415</v>
      </c>
      <c r="C10" s="95"/>
      <c r="D10" s="95"/>
      <c r="E10" s="96" t="n">
        <f aca="false">C10*D10</f>
        <v>0</v>
      </c>
      <c r="F10" s="93" t="s">
        <v>416</v>
      </c>
      <c r="G10" s="141" t="s">
        <v>417</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true" outlineLevel="0" collapsed="false">
      <c r="A11" s="93" t="s">
        <v>418</v>
      </c>
      <c r="B11" s="125" t="s">
        <v>419</v>
      </c>
      <c r="C11" s="95"/>
      <c r="D11" s="95"/>
      <c r="E11" s="96" t="n">
        <f aca="false">C11*D11</f>
        <v>0</v>
      </c>
      <c r="F11" s="93" t="s">
        <v>420</v>
      </c>
      <c r="G11" s="141" t="s">
        <v>421</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84" hidden="false" customHeight="false" outlineLevel="0" collapsed="false">
      <c r="A12" s="93" t="s">
        <v>422</v>
      </c>
      <c r="B12" s="142" t="s">
        <v>423</v>
      </c>
      <c r="C12" s="95"/>
      <c r="D12" s="95"/>
      <c r="E12" s="96" t="n">
        <f aca="false">C12*D12</f>
        <v>0</v>
      </c>
      <c r="F12" s="93" t="s">
        <v>424</v>
      </c>
      <c r="G12" s="124" t="s">
        <v>425</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84" hidden="false" customHeight="false" outlineLevel="0" collapsed="false">
      <c r="A13" s="93" t="s">
        <v>426</v>
      </c>
      <c r="B13" s="143" t="s">
        <v>427</v>
      </c>
      <c r="C13" s="95"/>
      <c r="D13" s="95"/>
      <c r="E13" s="96" t="n">
        <f aca="false">C13*D13</f>
        <v>0</v>
      </c>
      <c r="F13" s="93" t="s">
        <v>428</v>
      </c>
      <c r="G13" s="133" t="s">
        <v>429</v>
      </c>
      <c r="H13" s="98"/>
      <c r="I13" s="98"/>
      <c r="J13" s="95"/>
      <c r="K13" s="95"/>
      <c r="L13" s="93" t="str">
        <f aca="false">IF(ISNUMBER(C13),IF(C13+J13&gt;1,C13+J13,1),"")</f>
        <v/>
      </c>
      <c r="M13" s="93" t="str">
        <f aca="false">IF(ISNUMBER(D13),IF(D13+K13&gt;1,D13+K13,1),"")</f>
        <v/>
      </c>
      <c r="N13" s="96" t="e">
        <f aca="false">L13*M13</f>
        <v>#VALUE!</v>
      </c>
      <c r="O13" s="99"/>
      <c r="P13" s="99"/>
      <c r="Q13" s="99"/>
      <c r="R13" s="95"/>
      <c r="S13" s="95"/>
      <c r="T13" s="93" t="str">
        <f aca="false">IF(ISNUMBER($L13),IF($L13+R13&gt;1,$L13+R13,1),"")</f>
        <v/>
      </c>
      <c r="U13" s="93" t="str">
        <f aca="false">IF(ISNUMBER($M13),IF($M13+S13&gt;1,$M13+S13,1),"")</f>
        <v/>
      </c>
      <c r="V13" s="96" t="e">
        <f aca="false">T13*U13</f>
        <v>#VALUE!</v>
      </c>
    </row>
    <row r="14" customFormat="false" ht="108" hidden="false" customHeight="false" outlineLevel="0" collapsed="false">
      <c r="A14" s="93" t="s">
        <v>430</v>
      </c>
      <c r="B14" s="125" t="s">
        <v>431</v>
      </c>
      <c r="C14" s="95"/>
      <c r="D14" s="95"/>
      <c r="E14" s="96" t="n">
        <f aca="false">C14*D14</f>
        <v>0</v>
      </c>
      <c r="F14" s="93" t="s">
        <v>432</v>
      </c>
      <c r="G14" s="141" t="s">
        <v>433</v>
      </c>
      <c r="H14" s="98"/>
      <c r="I14" s="98"/>
      <c r="J14" s="95"/>
      <c r="K14" s="95"/>
      <c r="L14" s="93" t="str">
        <f aca="false">IF(ISNUMBER(C14),IF(C14+J14&gt;1,C14+J14,1),"")</f>
        <v/>
      </c>
      <c r="M14" s="93" t="str">
        <f aca="false">IF(ISNUMBER(D14),IF(D14+K14&gt;1,D14+K14,1),"")</f>
        <v/>
      </c>
      <c r="N14" s="96" t="e">
        <f aca="false">L14*M14</f>
        <v>#VALUE!</v>
      </c>
      <c r="O14" s="99"/>
      <c r="P14" s="99"/>
      <c r="Q14" s="99"/>
      <c r="R14" s="95"/>
      <c r="S14" s="95"/>
      <c r="T14" s="93" t="str">
        <f aca="false">IF(ISNUMBER($L14),IF($L14+R14&gt;1,$L14+R14,1),"")</f>
        <v/>
      </c>
      <c r="U14" s="93" t="str">
        <f aca="false">IF(ISNUMBER($M14),IF($M14+S14&gt;1,$M14+S14,1),"")</f>
        <v/>
      </c>
      <c r="V14" s="96" t="e">
        <f aca="false">T14*U14</f>
        <v>#VALUE!</v>
      </c>
    </row>
    <row r="15" customFormat="false" ht="96" hidden="false" customHeight="false" outlineLevel="0" collapsed="false">
      <c r="A15" s="93" t="s">
        <v>434</v>
      </c>
      <c r="B15" s="139" t="s">
        <v>435</v>
      </c>
      <c r="C15" s="95"/>
      <c r="D15" s="95"/>
      <c r="E15" s="96" t="n">
        <f aca="false">C15*D15</f>
        <v>0</v>
      </c>
      <c r="F15" s="93" t="s">
        <v>436</v>
      </c>
      <c r="G15" s="141" t="s">
        <v>437</v>
      </c>
      <c r="H15" s="98"/>
      <c r="I15" s="98"/>
      <c r="J15" s="95"/>
      <c r="K15" s="95"/>
      <c r="L15" s="93" t="str">
        <f aca="false">IF(ISNUMBER(C15),IF(C15+J15&gt;1,C15+J15,1),"")</f>
        <v/>
      </c>
      <c r="M15" s="93" t="str">
        <f aca="false">IF(ISNUMBER(D15),IF(D15+K15&gt;1,D15+K15,1),"")</f>
        <v/>
      </c>
      <c r="N15" s="96" t="e">
        <f aca="false">L15*M15</f>
        <v>#VALUE!</v>
      </c>
      <c r="O15" s="99"/>
      <c r="P15" s="99"/>
      <c r="Q15" s="99"/>
      <c r="R15" s="95"/>
      <c r="S15" s="95"/>
      <c r="T15" s="93" t="str">
        <f aca="false">IF(ISNUMBER($L15),IF($L15+R15&gt;1,$L15+R15,1),"")</f>
        <v/>
      </c>
      <c r="U15" s="93" t="str">
        <f aca="false">IF(ISNUMBER($M15),IF($M15+S15&gt;1,$M15+S15,1),"")</f>
        <v/>
      </c>
      <c r="V15" s="96" t="e">
        <f aca="false">T15*U15</f>
        <v>#VALUE!</v>
      </c>
    </row>
    <row r="16" customFormat="false" ht="96" hidden="false" customHeight="false" outlineLevel="0" collapsed="false">
      <c r="A16" s="93" t="s">
        <v>438</v>
      </c>
      <c r="B16" s="138" t="s">
        <v>439</v>
      </c>
      <c r="C16" s="95"/>
      <c r="D16" s="95"/>
      <c r="E16" s="96" t="n">
        <f aca="false">C16*D16</f>
        <v>0</v>
      </c>
      <c r="F16" s="93" t="s">
        <v>440</v>
      </c>
      <c r="G16" s="141" t="s">
        <v>441</v>
      </c>
      <c r="H16" s="98"/>
      <c r="I16" s="98"/>
      <c r="J16" s="95"/>
      <c r="K16" s="95"/>
      <c r="L16" s="93" t="str">
        <f aca="false">IF(ISNUMBER(C16),IF(C16+J16&gt;1,C16+J16,1),"")</f>
        <v/>
      </c>
      <c r="M16" s="93" t="str">
        <f aca="false">IF(ISNUMBER(D16),IF(D16+K16&gt;1,D16+K16,1),"")</f>
        <v/>
      </c>
      <c r="N16" s="96" t="e">
        <f aca="false">L16*M16</f>
        <v>#VALUE!</v>
      </c>
      <c r="O16" s="99"/>
      <c r="P16" s="99"/>
      <c r="Q16" s="99"/>
      <c r="R16" s="95"/>
      <c r="S16" s="95"/>
      <c r="T16" s="93" t="str">
        <f aca="false">IF(ISNUMBER($L16),IF($L16+R16&gt;1,$L16+R16,1),"")</f>
        <v/>
      </c>
      <c r="U16" s="93" t="str">
        <f aca="false">IF(ISNUMBER($M16),IF($M16+S16&gt;1,$M16+S16,1),"")</f>
        <v/>
      </c>
      <c r="V16" s="96" t="e">
        <f aca="false">T16*U16</f>
        <v>#VALUE!</v>
      </c>
    </row>
    <row r="17" customFormat="false" ht="84" hidden="false" customHeight="false" outlineLevel="0" collapsed="false">
      <c r="A17" s="93" t="s">
        <v>442</v>
      </c>
      <c r="B17" s="125" t="s">
        <v>443</v>
      </c>
      <c r="C17" s="95"/>
      <c r="D17" s="95"/>
      <c r="E17" s="96" t="n">
        <f aca="false">C17*D17</f>
        <v>0</v>
      </c>
      <c r="F17" s="93" t="s">
        <v>444</v>
      </c>
      <c r="G17" s="141" t="s">
        <v>445</v>
      </c>
      <c r="H17" s="98"/>
      <c r="I17" s="98"/>
      <c r="J17" s="95"/>
      <c r="K17" s="95"/>
      <c r="L17" s="93" t="str">
        <f aca="false">IF(ISNUMBER(C17),IF(C17+J17&gt;1,C17+J17,1),"")</f>
        <v/>
      </c>
      <c r="M17" s="93" t="str">
        <f aca="false">IF(ISNUMBER(D17),IF(D17+K17&gt;1,D17+K17,1),"")</f>
        <v/>
      </c>
      <c r="N17" s="96" t="e">
        <f aca="false">L17*M17</f>
        <v>#VALUE!</v>
      </c>
      <c r="O17" s="99"/>
      <c r="P17" s="99"/>
      <c r="Q17" s="99"/>
      <c r="R17" s="95"/>
      <c r="S17" s="95"/>
      <c r="T17" s="93" t="str">
        <f aca="false">IF(ISNUMBER($L17),IF($L17+R17&gt;1,$L17+R17,1),"")</f>
        <v/>
      </c>
      <c r="U17" s="93" t="str">
        <f aca="false">IF(ISNUMBER($M17),IF($M17+S17&gt;1,$M17+S17,1),"")</f>
        <v/>
      </c>
      <c r="V17" s="96" t="e">
        <f aca="false">T17*U17</f>
        <v>#VALUE!</v>
      </c>
    </row>
    <row r="18" customFormat="false" ht="96" hidden="false" customHeight="false" outlineLevel="0" collapsed="false">
      <c r="A18" s="93" t="s">
        <v>446</v>
      </c>
      <c r="B18" s="125" t="s">
        <v>447</v>
      </c>
      <c r="C18" s="95"/>
      <c r="D18" s="95"/>
      <c r="E18" s="96" t="n">
        <f aca="false">C18*D18</f>
        <v>0</v>
      </c>
      <c r="F18" s="93" t="s">
        <v>448</v>
      </c>
      <c r="G18" s="141" t="s">
        <v>449</v>
      </c>
      <c r="H18" s="98"/>
      <c r="I18" s="98"/>
      <c r="J18" s="95"/>
      <c r="K18" s="95"/>
      <c r="L18" s="93" t="str">
        <f aca="false">IF(ISNUMBER(C18),IF(C18+J18&gt;1,C18+J18,1),"")</f>
        <v/>
      </c>
      <c r="M18" s="93" t="str">
        <f aca="false">IF(ISNUMBER(D18),IF(D18+K18&gt;1,D18+K18,1),"")</f>
        <v/>
      </c>
      <c r="N18" s="96" t="e">
        <f aca="false">L18*M18</f>
        <v>#VALUE!</v>
      </c>
      <c r="O18" s="99"/>
      <c r="P18" s="99"/>
      <c r="Q18" s="99"/>
      <c r="R18" s="95"/>
      <c r="S18" s="95"/>
      <c r="T18" s="93" t="str">
        <f aca="false">IF(ISNUMBER($L18),IF($L18+R18&gt;1,$L18+R18,1),"")</f>
        <v/>
      </c>
      <c r="U18" s="93" t="str">
        <f aca="false">IF(ISNUMBER($M18),IF($M18+S18&gt;1,$M18+S18,1),"")</f>
        <v/>
      </c>
      <c r="V18" s="96" t="e">
        <f aca="false">T18*U18</f>
        <v>#VALUE!</v>
      </c>
    </row>
    <row r="19" customFormat="false" ht="72" hidden="false" customHeight="false" outlineLevel="0" collapsed="false">
      <c r="A19" s="93" t="s">
        <v>450</v>
      </c>
      <c r="B19" s="138" t="s">
        <v>451</v>
      </c>
      <c r="C19" s="95"/>
      <c r="D19" s="95"/>
      <c r="E19" s="96" t="n">
        <f aca="false">C19*D19</f>
        <v>0</v>
      </c>
      <c r="F19" s="93" t="s">
        <v>452</v>
      </c>
      <c r="G19" s="141" t="s">
        <v>453</v>
      </c>
      <c r="H19" s="98"/>
      <c r="I19" s="98"/>
      <c r="J19" s="95"/>
      <c r="K19" s="95"/>
      <c r="L19" s="93" t="str">
        <f aca="false">IF(ISNUMBER(C19),IF(C19+J19&gt;1,C19+J19,1),"")</f>
        <v/>
      </c>
      <c r="M19" s="93" t="str">
        <f aca="false">IF(ISNUMBER(D19),IF(D19+K19&gt;1,D19+K19,1),"")</f>
        <v/>
      </c>
      <c r="N19" s="96" t="e">
        <f aca="false">L19*M19</f>
        <v>#VALUE!</v>
      </c>
      <c r="O19" s="99"/>
      <c r="P19" s="99"/>
      <c r="Q19" s="99"/>
      <c r="R19" s="95"/>
      <c r="S19" s="95"/>
      <c r="T19" s="93" t="str">
        <f aca="false">IF(ISNUMBER($L19),IF($L19+R19&gt;1,$L19+R19,1),"")</f>
        <v/>
      </c>
      <c r="U19" s="93" t="str">
        <f aca="false">IF(ISNUMBER($M19),IF($M19+S19&gt;1,$M19+S19,1),"")</f>
        <v/>
      </c>
      <c r="V19" s="96" t="e">
        <f aca="false">T19*U19</f>
        <v>#VALUE!</v>
      </c>
    </row>
    <row r="20" customFormat="false" ht="72" hidden="false" customHeight="true" outlineLevel="0" collapsed="false">
      <c r="A20" s="98" t="s">
        <v>454</v>
      </c>
      <c r="B20" s="103" t="s">
        <v>167</v>
      </c>
      <c r="C20" s="98"/>
      <c r="D20" s="98"/>
      <c r="E20" s="96" t="n">
        <f aca="false">C20*D20</f>
        <v>0</v>
      </c>
      <c r="F20" s="98" t="s">
        <v>455</v>
      </c>
      <c r="G20" s="103" t="s">
        <v>169</v>
      </c>
      <c r="H20" s="98"/>
      <c r="I20" s="98"/>
      <c r="J20" s="98"/>
      <c r="K20" s="98"/>
      <c r="L20" s="93" t="str">
        <f aca="false">IF(ISNUMBER(C20),IF(C20+J20&gt;1,C20+J20,1),"")</f>
        <v/>
      </c>
      <c r="M20" s="93" t="str">
        <f aca="false">IF(ISNUMBER(D20),IF(D20+K20&gt;1,D20+K20,1),"")</f>
        <v/>
      </c>
      <c r="N20" s="96" t="e">
        <f aca="false">L20*M20</f>
        <v>#VALUE!</v>
      </c>
      <c r="O20" s="103" t="s">
        <v>169</v>
      </c>
      <c r="P20" s="104"/>
      <c r="Q20" s="104"/>
      <c r="R20" s="98"/>
      <c r="S20" s="98"/>
      <c r="T20" s="93" t="str">
        <f aca="false">IF(ISNUMBER($L20),IF($L20+R20&gt;1,$L20+R20,1),"")</f>
        <v/>
      </c>
      <c r="U20" s="93" t="str">
        <f aca="false">IF(ISNUMBER($M20),IF($M20+S20&gt;1,$M20+S20,1),"")</f>
        <v/>
      </c>
      <c r="V20" s="96" t="e">
        <f aca="false">T20*U20</f>
        <v>#VALUE!</v>
      </c>
    </row>
    <row r="21" customFormat="false" ht="48" hidden="false" customHeight="true" outlineLevel="0" collapsed="false">
      <c r="D21" s="55" t="s">
        <v>170</v>
      </c>
      <c r="E21" s="64" t="e">
        <f aca="false">ROUND(SUM(E10:E20)/COUNT(C10:C20),2)</f>
        <v>#DIV/0!</v>
      </c>
      <c r="M21" s="55" t="s">
        <v>171</v>
      </c>
      <c r="N21" s="64" t="e">
        <f aca="false">ROUND(SUMIF(N10:N20,"&gt;0",N10:N20)/COUNT(N10:N20),2)</f>
        <v>#DIV/0!</v>
      </c>
      <c r="U21" s="55" t="s">
        <v>172</v>
      </c>
      <c r="V21" s="64" t="e">
        <f aca="false">ROUND(SUMIF(V10:V20,"&gt;0",V10:V20)/COUNT(V10:V20),2)</f>
        <v>#DIV/0!</v>
      </c>
    </row>
    <row r="44" customFormat="false" ht="12.75" hidden="false" customHeight="false" outlineLevel="0" collapsed="false">
      <c r="D44" s="47" t="n">
        <v>1</v>
      </c>
      <c r="E44" s="47" t="n">
        <v>-1</v>
      </c>
    </row>
    <row r="45" customFormat="false" ht="12.75" hidden="false" customHeight="false" outlineLevel="0" collapsed="false">
      <c r="D45" s="47" t="n">
        <v>2</v>
      </c>
      <c r="E45" s="47" t="n">
        <v>-2</v>
      </c>
    </row>
    <row r="46" customFormat="false" ht="12.75" hidden="false" customHeight="false" outlineLevel="0" collapsed="false">
      <c r="D46" s="47" t="n">
        <v>3</v>
      </c>
      <c r="E46" s="47" t="n">
        <v>-3</v>
      </c>
    </row>
    <row r="47" customFormat="false" ht="12.75" hidden="false" customHeight="false" outlineLevel="0" collapsed="false">
      <c r="D47" s="47" t="n">
        <v>4</v>
      </c>
      <c r="E47"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21">
    <cfRule type="cellIs" priority="2" operator="between" aboveAverage="0" equalAverage="0" bottom="0" percent="0" rank="0" text="" dxfId="419">
      <formula>8</formula>
      <formula>16</formula>
    </cfRule>
    <cfRule type="cellIs" priority="3" operator="between" aboveAverage="0" equalAverage="0" bottom="0" percent="0" rank="0" text="" dxfId="420">
      <formula>4</formula>
      <formula>7.99</formula>
    </cfRule>
    <cfRule type="cellIs" priority="4" operator="between" aboveAverage="0" equalAverage="0" bottom="0" percent="0" rank="0" text="" dxfId="421">
      <formula>1</formula>
      <formula>3.99</formula>
    </cfRule>
  </conditionalFormatting>
  <conditionalFormatting sqref="V10:V20">
    <cfRule type="cellIs" priority="5" operator="between" aboveAverage="0" equalAverage="0" bottom="0" percent="0" rank="0" text="" dxfId="422">
      <formula>8</formula>
      <formula>16</formula>
    </cfRule>
    <cfRule type="cellIs" priority="6" operator="between" aboveAverage="0" equalAverage="0" bottom="0" percent="0" rank="0" text="" dxfId="423">
      <formula>4</formula>
      <formula>7.99</formula>
    </cfRule>
    <cfRule type="cellIs" priority="7" operator="between" aboveAverage="0" equalAverage="0" bottom="0" percent="0" rank="0" text="" dxfId="424">
      <formula>1</formula>
      <formula>3.99</formula>
    </cfRule>
  </conditionalFormatting>
  <conditionalFormatting sqref="N21">
    <cfRule type="cellIs" priority="8" operator="between" aboveAverage="0" equalAverage="0" bottom="0" percent="0" rank="0" text="" dxfId="425">
      <formula>8</formula>
      <formula>16</formula>
    </cfRule>
    <cfRule type="cellIs" priority="9" operator="between" aboveAverage="0" equalAverage="0" bottom="0" percent="0" rank="0" text="" dxfId="426">
      <formula>4</formula>
      <formula>7.99</formula>
    </cfRule>
    <cfRule type="cellIs" priority="10" operator="between" aboveAverage="0" equalAverage="0" bottom="0" percent="0" rank="0" text="" dxfId="427">
      <formula>1</formula>
      <formula>3.99</formula>
    </cfRule>
  </conditionalFormatting>
  <conditionalFormatting sqref="N10:N20">
    <cfRule type="cellIs" priority="11" operator="between" aboveAverage="0" equalAverage="0" bottom="0" percent="0" rank="0" text="" dxfId="428">
      <formula>8</formula>
      <formula>16</formula>
    </cfRule>
    <cfRule type="cellIs" priority="12" operator="between" aboveAverage="0" equalAverage="0" bottom="0" percent="0" rank="0" text="" dxfId="429">
      <formula>4</formula>
      <formula>7.99</formula>
    </cfRule>
    <cfRule type="cellIs" priority="13" operator="between" aboveAverage="0" equalAverage="0" bottom="0" percent="0" rank="0" text="" dxfId="430">
      <formula>1</formula>
      <formula>3.99</formula>
    </cfRule>
  </conditionalFormatting>
  <conditionalFormatting sqref="E21">
    <cfRule type="cellIs" priority="14" operator="between" aboveAverage="0" equalAverage="0" bottom="0" percent="0" rank="0" text="" dxfId="431">
      <formula>8</formula>
      <formula>16</formula>
    </cfRule>
    <cfRule type="cellIs" priority="15" operator="between" aboveAverage="0" equalAverage="0" bottom="0" percent="0" rank="0" text="" dxfId="432">
      <formula>4</formula>
      <formula>7.99</formula>
    </cfRule>
    <cfRule type="cellIs" priority="16" operator="between" aboveAverage="0" equalAverage="0" bottom="0" percent="0" rank="0" text="" dxfId="433">
      <formula>1</formula>
      <formula>3.99</formula>
    </cfRule>
  </conditionalFormatting>
  <conditionalFormatting sqref="I10:I20">
    <cfRule type="containsText" priority="17" operator="containsText" aboveAverage="0" equalAverage="0" bottom="0" percent="0" rank="0" text="Bajo" dxfId="434">
      <formula>NOT(ISERROR(SEARCH("Bajo",I10)))</formula>
    </cfRule>
    <cfRule type="containsText" priority="18" operator="containsText" aboveAverage="0" equalAverage="0" bottom="0" percent="0" rank="0" text="Medio" dxfId="435">
      <formula>NOT(ISERROR(SEARCH("Medio",I10)))</formula>
    </cfRule>
    <cfRule type="containsText" priority="19" operator="containsText" aboveAverage="0" equalAverage="0" bottom="0" percent="0" rank="0" text="Alto" dxfId="436">
      <formula>NOT(ISERROR(SEARCH("Alto",I10)))</formula>
    </cfRule>
  </conditionalFormatting>
  <conditionalFormatting sqref="H10:H20">
    <cfRule type="containsText" priority="20" operator="containsText" aboveAverage="0" equalAverage="0" bottom="0" percent="0" rank="0" text="Sí" dxfId="437">
      <formula>NOT(ISERROR(SEARCH("Sí",H10)))</formula>
    </cfRule>
    <cfRule type="containsText" priority="21" operator="containsText" aboveAverage="0" equalAverage="0" bottom="0" percent="0" rank="0" text="No" dxfId="438">
      <formula>NOT(ISERROR(SEARCH("No",H10)))</formula>
    </cfRule>
  </conditionalFormatting>
  <conditionalFormatting sqref="F10:F19">
    <cfRule type="cellIs" priority="22" operator="between" aboveAverage="0" equalAverage="0" bottom="0" percent="0" rank="0" text="" dxfId="439">
      <formula>11</formula>
      <formula>25</formula>
    </cfRule>
    <cfRule type="cellIs" priority="23" operator="between" aboveAverage="0" equalAverage="0" bottom="0" percent="0" rank="0" text="" dxfId="440">
      <formula>6</formula>
      <formula>10</formula>
    </cfRule>
    <cfRule type="cellIs" priority="24" operator="between" aboveAverage="0" equalAverage="0" bottom="0" percent="0" rank="0" text="" dxfId="441">
      <formula>0</formula>
      <formula>5</formula>
    </cfRule>
  </conditionalFormatting>
  <conditionalFormatting sqref="E10:E20">
    <cfRule type="cellIs" priority="25" operator="between" aboveAverage="0" equalAverage="0" bottom="0" percent="0" rank="0" text="" dxfId="442">
      <formula>8</formula>
      <formula>16</formula>
    </cfRule>
    <cfRule type="cellIs" priority="26" operator="between" aboveAverage="0" equalAverage="0" bottom="0" percent="0" rank="0" text="" dxfId="443">
      <formula>4</formula>
      <formula>7.99</formula>
    </cfRule>
    <cfRule type="cellIs" priority="27" operator="between" aboveAverage="0" equalAverage="0" bottom="0" percent="0" rank="0" text="" dxfId="444">
      <formula>1</formula>
      <formula>3.99</formula>
    </cfRule>
  </conditionalFormatting>
  <dataValidations count="4">
    <dataValidation allowBlank="true" errorStyle="stop" operator="between" showDropDown="false" showErrorMessage="true" showInputMessage="true" sqref="J10:K20 R10:S20" type="list">
      <formula1>'c.r4'!negative</formula1>
      <formula2>0</formula2>
    </dataValidation>
    <dataValidation allowBlank="true" errorStyle="stop" operator="between" showDropDown="false" showErrorMessage="true" showInputMessage="true" sqref="C10:D20" type="list">
      <formula1>'c.r4'!positive</formula1>
      <formula2>0</formula2>
    </dataValidation>
    <dataValidation allowBlank="true" errorStyle="stop" operator="between" showDropDown="false" showErrorMessage="true" showInputMessage="true" sqref="H10:H20" type="list">
      <formula1>$L$3:$L$4</formula1>
      <formula2>0</formula2>
    </dataValidation>
    <dataValidation allowBlank="true" errorStyle="stop" operator="between" showDropDown="false" showErrorMessage="true" showInputMessage="true" sqref="I10:I20"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5" min="3" style="47" width="15.57"/>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21" t="str">
        <f aca="false">'2. Contratación (C)'!A10</f>
        <v>C.R5</v>
      </c>
      <c r="D5" s="121"/>
      <c r="E5" s="122" t="str">
        <f aca="false">'2. Contratación (C)'!B10</f>
        <v>Fraccionamiento fraudulento del contrato</v>
      </c>
      <c r="F5" s="122"/>
      <c r="G5" s="82" t="str">
        <f aca="false">'2. Contratación (C)'!C10</f>
        <v>Fraccionamiento del contrato en dos o más procedimientos con idéntico adjudicatario evitando la utilización de un procedimiento que, en base a la cuantía total, hubiese requerido mayores garantías de concurrencia y de publicidad.</v>
      </c>
      <c r="H5" s="83" t="n">
        <f aca="false">'2. Contratación (C)'!D10</f>
        <v>0</v>
      </c>
      <c r="I5" s="84" t="n">
        <f aca="false">'2. Contratación (C)'!E10</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96" hidden="false" customHeight="false" outlineLevel="0" collapsed="false">
      <c r="A10" s="93" t="s">
        <v>456</v>
      </c>
      <c r="B10" s="125" t="s">
        <v>457</v>
      </c>
      <c r="C10" s="95"/>
      <c r="D10" s="95"/>
      <c r="E10" s="96" t="n">
        <f aca="false">C10*D10</f>
        <v>0</v>
      </c>
      <c r="F10" s="93" t="s">
        <v>458</v>
      </c>
      <c r="G10" s="129" t="s">
        <v>459</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72" hidden="false" customHeight="false" outlineLevel="0" collapsed="false">
      <c r="A11" s="93" t="s">
        <v>460</v>
      </c>
      <c r="B11" s="144" t="s">
        <v>461</v>
      </c>
      <c r="C11" s="95"/>
      <c r="D11" s="95"/>
      <c r="E11" s="96" t="n">
        <f aca="false">C11*D11</f>
        <v>0</v>
      </c>
      <c r="F11" s="93" t="s">
        <v>462</v>
      </c>
      <c r="G11" s="133" t="s">
        <v>463</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72" hidden="false" customHeight="false" outlineLevel="0" collapsed="false">
      <c r="A12" s="93" t="s">
        <v>464</v>
      </c>
      <c r="B12" s="125" t="s">
        <v>465</v>
      </c>
      <c r="C12" s="95"/>
      <c r="D12" s="95"/>
      <c r="E12" s="96" t="n">
        <f aca="false">C12*D12</f>
        <v>0</v>
      </c>
      <c r="F12" s="93" t="s">
        <v>466</v>
      </c>
      <c r="G12" s="135" t="s">
        <v>467</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72" hidden="false" customHeight="true" outlineLevel="0" collapsed="false">
      <c r="A13" s="98" t="s">
        <v>468</v>
      </c>
      <c r="B13" s="103" t="s">
        <v>167</v>
      </c>
      <c r="C13" s="98"/>
      <c r="D13" s="98"/>
      <c r="E13" s="96" t="n">
        <f aca="false">C13*D13</f>
        <v>0</v>
      </c>
      <c r="F13" s="98" t="s">
        <v>469</v>
      </c>
      <c r="G13" s="103" t="s">
        <v>169</v>
      </c>
      <c r="H13" s="98"/>
      <c r="I13" s="98"/>
      <c r="J13" s="98"/>
      <c r="K13" s="98"/>
      <c r="L13" s="93" t="str">
        <f aca="false">IF(ISNUMBER(C13),IF(C13+J13&gt;1,C13+J13,1),"")</f>
        <v/>
      </c>
      <c r="M13" s="93" t="str">
        <f aca="false">IF(ISNUMBER(D13),IF(D13+K13&gt;1,D13+K13,1),"")</f>
        <v/>
      </c>
      <c r="N13" s="96" t="e">
        <f aca="false">L13*M13</f>
        <v>#VALUE!</v>
      </c>
      <c r="O13" s="103" t="s">
        <v>169</v>
      </c>
      <c r="P13" s="104"/>
      <c r="Q13" s="104"/>
      <c r="R13" s="98"/>
      <c r="S13" s="98"/>
      <c r="T13" s="93" t="str">
        <f aca="false">IF(ISNUMBER($L13),IF($L13+R13&gt;1,$L13+R13,1),"")</f>
        <v/>
      </c>
      <c r="U13" s="93" t="str">
        <f aca="false">IF(ISNUMBER($M13),IF($M13+S13&gt;1,$M13+S13,1),"")</f>
        <v/>
      </c>
      <c r="V13" s="96" t="e">
        <f aca="false">T13*U13</f>
        <v>#VALUE!</v>
      </c>
    </row>
    <row r="14" customFormat="false" ht="48" hidden="false" customHeight="true" outlineLevel="0" collapsed="false">
      <c r="D14" s="55" t="s">
        <v>170</v>
      </c>
      <c r="E14" s="64" t="e">
        <f aca="false">ROUND(SUM(E10:E13)/COUNT(C10:C13),2)</f>
        <v>#DIV/0!</v>
      </c>
      <c r="M14" s="55" t="s">
        <v>171</v>
      </c>
      <c r="N14" s="64" t="e">
        <f aca="false">ROUND(SUMIF(N10:N13,"&gt;0",N10:N13)/COUNT(N10:N13),2)</f>
        <v>#DIV/0!</v>
      </c>
      <c r="U14" s="55" t="s">
        <v>172</v>
      </c>
      <c r="V14" s="64" t="e">
        <f aca="false">ROUND(SUMIF(V10:V13,"&gt;0",V10:V13)/COUNT(V10:V13),2)</f>
        <v>#DIV/0!</v>
      </c>
    </row>
    <row r="37" customFormat="false" ht="12.75" hidden="false" customHeight="false" outlineLevel="0" collapsed="false">
      <c r="D37" s="47" t="n">
        <v>1</v>
      </c>
      <c r="E37" s="47" t="n">
        <v>-1</v>
      </c>
    </row>
    <row r="38" customFormat="false" ht="12.75" hidden="false" customHeight="false" outlineLevel="0" collapsed="false">
      <c r="D38" s="47" t="n">
        <v>2</v>
      </c>
      <c r="E38" s="47" t="n">
        <v>-2</v>
      </c>
    </row>
    <row r="39" customFormat="false" ht="12.75" hidden="false" customHeight="false" outlineLevel="0" collapsed="false">
      <c r="D39" s="47" t="n">
        <v>3</v>
      </c>
      <c r="E39" s="47" t="n">
        <v>-3</v>
      </c>
    </row>
    <row r="40" customFormat="false" ht="12.75" hidden="false" customHeight="false" outlineLevel="0" collapsed="false">
      <c r="D40" s="47" t="n">
        <v>4</v>
      </c>
      <c r="E40"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4">
    <cfRule type="cellIs" priority="2" operator="between" aboveAverage="0" equalAverage="0" bottom="0" percent="0" rank="0" text="" dxfId="445">
      <formula>8</formula>
      <formula>16</formula>
    </cfRule>
    <cfRule type="cellIs" priority="3" operator="between" aboveAverage="0" equalAverage="0" bottom="0" percent="0" rank="0" text="" dxfId="446">
      <formula>4</formula>
      <formula>7.99</formula>
    </cfRule>
    <cfRule type="cellIs" priority="4" operator="between" aboveAverage="0" equalAverage="0" bottom="0" percent="0" rank="0" text="" dxfId="447">
      <formula>1</formula>
      <formula>3.99</formula>
    </cfRule>
  </conditionalFormatting>
  <conditionalFormatting sqref="N14">
    <cfRule type="cellIs" priority="5" operator="between" aboveAverage="0" equalAverage="0" bottom="0" percent="0" rank="0" text="" dxfId="448">
      <formula>8</formula>
      <formula>16</formula>
    </cfRule>
    <cfRule type="cellIs" priority="6" operator="between" aboveAverage="0" equalAverage="0" bottom="0" percent="0" rank="0" text="" dxfId="449">
      <formula>4</formula>
      <formula>7.99</formula>
    </cfRule>
    <cfRule type="cellIs" priority="7" operator="between" aboveAverage="0" equalAverage="0" bottom="0" percent="0" rank="0" text="" dxfId="450">
      <formula>1</formula>
      <formula>3.99</formula>
    </cfRule>
  </conditionalFormatting>
  <conditionalFormatting sqref="E14">
    <cfRule type="cellIs" priority="8" operator="between" aboveAverage="0" equalAverage="0" bottom="0" percent="0" rank="0" text="" dxfId="451">
      <formula>8</formula>
      <formula>16</formula>
    </cfRule>
    <cfRule type="cellIs" priority="9" operator="between" aboveAverage="0" equalAverage="0" bottom="0" percent="0" rank="0" text="" dxfId="452">
      <formula>4</formula>
      <formula>7.99</formula>
    </cfRule>
    <cfRule type="cellIs" priority="10" operator="between" aboveAverage="0" equalAverage="0" bottom="0" percent="0" rank="0" text="" dxfId="453">
      <formula>1</formula>
      <formula>3.99</formula>
    </cfRule>
  </conditionalFormatting>
  <conditionalFormatting sqref="I10:I13">
    <cfRule type="containsText" priority="11" operator="containsText" aboveAverage="0" equalAverage="0" bottom="0" percent="0" rank="0" text="Bajo" dxfId="454">
      <formula>NOT(ISERROR(SEARCH("Bajo",I10)))</formula>
    </cfRule>
    <cfRule type="containsText" priority="12" operator="containsText" aboveAverage="0" equalAverage="0" bottom="0" percent="0" rank="0" text="Medio" dxfId="455">
      <formula>NOT(ISERROR(SEARCH("Medio",I10)))</formula>
    </cfRule>
    <cfRule type="containsText" priority="13" operator="containsText" aboveAverage="0" equalAverage="0" bottom="0" percent="0" rank="0" text="Alto" dxfId="456">
      <formula>NOT(ISERROR(SEARCH("Alto",I10)))</formula>
    </cfRule>
  </conditionalFormatting>
  <conditionalFormatting sqref="H10:H13">
    <cfRule type="containsText" priority="14" operator="containsText" aboveAverage="0" equalAverage="0" bottom="0" percent="0" rank="0" text="Sí" dxfId="457">
      <formula>NOT(ISERROR(SEARCH("Sí",H10)))</formula>
    </cfRule>
    <cfRule type="containsText" priority="15" operator="containsText" aboveAverage="0" equalAverage="0" bottom="0" percent="0" rank="0" text="No" dxfId="458">
      <formula>NOT(ISERROR(SEARCH("No",H10)))</formula>
    </cfRule>
  </conditionalFormatting>
  <conditionalFormatting sqref="F10:F12">
    <cfRule type="cellIs" priority="16" operator="between" aboveAverage="0" equalAverage="0" bottom="0" percent="0" rank="0" text="" dxfId="459">
      <formula>11</formula>
      <formula>25</formula>
    </cfRule>
    <cfRule type="cellIs" priority="17" operator="between" aboveAverage="0" equalAverage="0" bottom="0" percent="0" rank="0" text="" dxfId="460">
      <formula>6</formula>
      <formula>10</formula>
    </cfRule>
    <cfRule type="cellIs" priority="18" operator="between" aboveAverage="0" equalAverage="0" bottom="0" percent="0" rank="0" text="" dxfId="461">
      <formula>0</formula>
      <formula>5</formula>
    </cfRule>
  </conditionalFormatting>
  <conditionalFormatting sqref="E10:E13 N10:N13 V10:V13">
    <cfRule type="cellIs" priority="19" operator="between" aboveAverage="0" equalAverage="0" bottom="0" percent="0" rank="0" text="" dxfId="462">
      <formula>8</formula>
      <formula>16</formula>
    </cfRule>
    <cfRule type="cellIs" priority="20" operator="between" aboveAverage="0" equalAverage="0" bottom="0" percent="0" rank="0" text="" dxfId="463">
      <formula>4</formula>
      <formula>7.99</formula>
    </cfRule>
    <cfRule type="cellIs" priority="21" operator="between" aboveAverage="0" equalAverage="0" bottom="0" percent="0" rank="0" text="" dxfId="464">
      <formula>1</formula>
      <formula>3.99</formula>
    </cfRule>
  </conditionalFormatting>
  <dataValidations count="4">
    <dataValidation allowBlank="true" errorStyle="stop" operator="between" showDropDown="false" showErrorMessage="true" showInputMessage="true" sqref="J10:K13 R10:S13" type="list">
      <formula1>'c.r5'!negative</formula1>
      <formula2>0</formula2>
    </dataValidation>
    <dataValidation allowBlank="true" errorStyle="stop" operator="between" showDropDown="false" showErrorMessage="true" showInputMessage="true" sqref="C10:D13" type="list">
      <formula1>'c.r5'!positive</formula1>
      <formula2>0</formula2>
    </dataValidation>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21" t="str">
        <f aca="false">'2. Contratación (C)'!A11</f>
        <v>C.R6</v>
      </c>
      <c r="D5" s="121"/>
      <c r="E5" s="122" t="str">
        <f aca="false">'2. Contratación (C)'!B11</f>
        <v>Incumplimientos en la formalización del contrato</v>
      </c>
      <c r="F5" s="122"/>
      <c r="G5" s="82" t="str">
        <f aca="false">'2. Contratación (C)'!C11</f>
        <v>Irregularidades en la formalización del contrato de manera que no se ajusta con exactitud a las condiciones de la licitación o se alteran los términos de la adjudicación.</v>
      </c>
      <c r="H5" s="83" t="n">
        <f aca="false">'2. Contratación (C)'!D11</f>
        <v>0</v>
      </c>
      <c r="I5" s="84" t="n">
        <f aca="false">'2. Contratación (C)'!E11</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32" hidden="false" customHeight="false" outlineLevel="0" collapsed="false">
      <c r="A10" s="93" t="s">
        <v>470</v>
      </c>
      <c r="B10" s="143" t="s">
        <v>471</v>
      </c>
      <c r="C10" s="95"/>
      <c r="D10" s="95"/>
      <c r="E10" s="96" t="n">
        <f aca="false">C10*D10</f>
        <v>0</v>
      </c>
      <c r="F10" s="93" t="s">
        <v>472</v>
      </c>
      <c r="G10" s="145" t="s">
        <v>473</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true" outlineLevel="0" collapsed="false">
      <c r="A11" s="93" t="s">
        <v>474</v>
      </c>
      <c r="B11" s="125" t="s">
        <v>475</v>
      </c>
      <c r="C11" s="95"/>
      <c r="D11" s="95"/>
      <c r="E11" s="96" t="n">
        <f aca="false">C11*D11</f>
        <v>0</v>
      </c>
      <c r="F11" s="93" t="s">
        <v>476</v>
      </c>
      <c r="G11" s="133" t="s">
        <v>477</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96" hidden="false" customHeight="false" outlineLevel="0" collapsed="false">
      <c r="A12" s="93" t="s">
        <v>478</v>
      </c>
      <c r="B12" s="125" t="s">
        <v>479</v>
      </c>
      <c r="C12" s="95"/>
      <c r="D12" s="95"/>
      <c r="E12" s="96" t="n">
        <f aca="false">C12*D12</f>
        <v>0</v>
      </c>
      <c r="F12" s="93" t="s">
        <v>480</v>
      </c>
      <c r="G12" s="133" t="s">
        <v>481</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96" hidden="false" customHeight="false" outlineLevel="0" collapsed="false">
      <c r="A13" s="93" t="s">
        <v>482</v>
      </c>
      <c r="B13" s="142" t="s">
        <v>483</v>
      </c>
      <c r="C13" s="95"/>
      <c r="D13" s="95"/>
      <c r="E13" s="96" t="n">
        <f aca="false">C13*D13</f>
        <v>0</v>
      </c>
      <c r="F13" s="93" t="s">
        <v>484</v>
      </c>
      <c r="G13" s="129" t="s">
        <v>485</v>
      </c>
      <c r="H13" s="98"/>
      <c r="I13" s="98"/>
      <c r="J13" s="95"/>
      <c r="K13" s="95"/>
      <c r="L13" s="93" t="str">
        <f aca="false">IF(ISNUMBER(C13),IF(C13+J13&gt;1,C13+J13,1),"")</f>
        <v/>
      </c>
      <c r="M13" s="93" t="str">
        <f aca="false">IF(ISNUMBER(D13),IF(D13+K13&gt;1,D13+K13,1),"")</f>
        <v/>
      </c>
      <c r="N13" s="96" t="e">
        <f aca="false">L13*M13</f>
        <v>#VALUE!</v>
      </c>
      <c r="O13" s="99"/>
      <c r="P13" s="99"/>
      <c r="Q13" s="99"/>
      <c r="R13" s="95"/>
      <c r="S13" s="95"/>
      <c r="T13" s="93" t="str">
        <f aca="false">IF(ISNUMBER($L13),IF($L13+R13&gt;1,$L13+R13,1),"")</f>
        <v/>
      </c>
      <c r="U13" s="93" t="str">
        <f aca="false">IF(ISNUMBER($M13),IF($M13+S13&gt;1,$M13+S13,1),"")</f>
        <v/>
      </c>
      <c r="V13" s="96" t="e">
        <f aca="false">T13*U13</f>
        <v>#VALUE!</v>
      </c>
    </row>
    <row r="14" customFormat="false" ht="48" hidden="false" customHeight="false" outlineLevel="0" collapsed="false">
      <c r="A14" s="93" t="s">
        <v>486</v>
      </c>
      <c r="B14" s="138" t="s">
        <v>487</v>
      </c>
      <c r="C14" s="95"/>
      <c r="D14" s="95"/>
      <c r="E14" s="96" t="n">
        <f aca="false">C14*D14</f>
        <v>0</v>
      </c>
      <c r="F14" s="93" t="s">
        <v>488</v>
      </c>
      <c r="G14" s="128" t="s">
        <v>489</v>
      </c>
      <c r="H14" s="98"/>
      <c r="I14" s="98"/>
      <c r="J14" s="95"/>
      <c r="K14" s="95"/>
      <c r="L14" s="93" t="str">
        <f aca="false">IF(ISNUMBER(C14),IF(C14+J14&gt;1,C14+J14,1),"")</f>
        <v/>
      </c>
      <c r="M14" s="93" t="str">
        <f aca="false">IF(ISNUMBER(D14),IF(D14+K14&gt;1,D14+K14,1),"")</f>
        <v/>
      </c>
      <c r="N14" s="96" t="e">
        <f aca="false">L14*M14</f>
        <v>#VALUE!</v>
      </c>
      <c r="O14" s="99"/>
      <c r="P14" s="99"/>
      <c r="Q14" s="99"/>
      <c r="R14" s="95"/>
      <c r="S14" s="95"/>
      <c r="T14" s="93" t="str">
        <f aca="false">IF(ISNUMBER($L14),IF($L14+R14&gt;1,$L14+R14,1),"")</f>
        <v/>
      </c>
      <c r="U14" s="93" t="str">
        <f aca="false">IF(ISNUMBER($M14),IF($M14+S14&gt;1,$M14+S14,1),"")</f>
        <v/>
      </c>
      <c r="V14" s="96" t="e">
        <f aca="false">T14*U14</f>
        <v>#VALUE!</v>
      </c>
    </row>
    <row r="15" customFormat="false" ht="72" hidden="false" customHeight="true" outlineLevel="0" collapsed="false">
      <c r="A15" s="98" t="s">
        <v>490</v>
      </c>
      <c r="B15" s="103" t="s">
        <v>167</v>
      </c>
      <c r="C15" s="98"/>
      <c r="D15" s="98"/>
      <c r="E15" s="96" t="n">
        <f aca="false">C15*D15</f>
        <v>0</v>
      </c>
      <c r="F15" s="98" t="s">
        <v>491</v>
      </c>
      <c r="G15" s="103" t="s">
        <v>169</v>
      </c>
      <c r="H15" s="98"/>
      <c r="I15" s="98"/>
      <c r="J15" s="98"/>
      <c r="K15" s="98"/>
      <c r="L15" s="93" t="str">
        <f aca="false">IF(ISNUMBER(C15),IF(C15+J15&gt;1,C15+J15,1),"")</f>
        <v/>
      </c>
      <c r="M15" s="93" t="str">
        <f aca="false">IF(ISNUMBER(D15),IF(D15+K15&gt;1,D15+K15,1),"")</f>
        <v/>
      </c>
      <c r="N15" s="96" t="e">
        <f aca="false">L15*M15</f>
        <v>#VALUE!</v>
      </c>
      <c r="O15" s="103" t="s">
        <v>169</v>
      </c>
      <c r="P15" s="104"/>
      <c r="Q15" s="104"/>
      <c r="R15" s="98"/>
      <c r="S15" s="98"/>
      <c r="T15" s="93" t="str">
        <f aca="false">IF(ISNUMBER($L15),IF($L15+R15&gt;1,$L15+R15,1),"")</f>
        <v/>
      </c>
      <c r="U15" s="93" t="str">
        <f aca="false">IF(ISNUMBER($M15),IF($M15+S15&gt;1,$M15+S15,1),"")</f>
        <v/>
      </c>
      <c r="V15" s="96" t="e">
        <f aca="false">T15*U15</f>
        <v>#VALUE!</v>
      </c>
    </row>
    <row r="16" customFormat="false" ht="48" hidden="false" customHeight="true" outlineLevel="0" collapsed="false">
      <c r="D16" s="55" t="s">
        <v>170</v>
      </c>
      <c r="E16" s="64" t="e">
        <f aca="false">ROUND(SUM(E10:E15)/COUNT(C10:C15),2)</f>
        <v>#DIV/0!</v>
      </c>
      <c r="M16" s="55" t="s">
        <v>171</v>
      </c>
      <c r="N16" s="64" t="e">
        <f aca="false">ROUND(SUMIF(N10:N15,"&gt;0",N10:N15)/COUNT(N10:N15),2)</f>
        <v>#DIV/0!</v>
      </c>
      <c r="U16" s="55" t="s">
        <v>172</v>
      </c>
      <c r="V16" s="64" t="e">
        <f aca="false">ROUND(SUMIF(V10:V15,"&gt;0",V10:V15)/COUNT(V10:V15),2)</f>
        <v>#DIV/0!</v>
      </c>
    </row>
    <row r="39" customFormat="false" ht="12.75" hidden="false" customHeight="false" outlineLevel="0" collapsed="false">
      <c r="D39" s="47" t="n">
        <v>1</v>
      </c>
      <c r="E39" s="47" t="n">
        <v>-1</v>
      </c>
    </row>
    <row r="40" customFormat="false" ht="12.75" hidden="false" customHeight="false" outlineLevel="0" collapsed="false">
      <c r="D40" s="47" t="n">
        <v>2</v>
      </c>
      <c r="E40" s="47" t="n">
        <v>-2</v>
      </c>
    </row>
    <row r="41" customFormat="false" ht="12.75" hidden="false" customHeight="false" outlineLevel="0" collapsed="false">
      <c r="D41" s="47" t="n">
        <v>3</v>
      </c>
      <c r="E41" s="47" t="n">
        <v>-3</v>
      </c>
    </row>
    <row r="42" customFormat="false" ht="12.75" hidden="false" customHeight="false" outlineLevel="0" collapsed="false">
      <c r="D42" s="47" t="n">
        <v>4</v>
      </c>
      <c r="E42"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6">
    <cfRule type="cellIs" priority="2" operator="between" aboveAverage="0" equalAverage="0" bottom="0" percent="0" rank="0" text="" dxfId="465">
      <formula>8</formula>
      <formula>16</formula>
    </cfRule>
    <cfRule type="cellIs" priority="3" operator="between" aboveAverage="0" equalAverage="0" bottom="0" percent="0" rank="0" text="" dxfId="466">
      <formula>4</formula>
      <formula>7.99</formula>
    </cfRule>
    <cfRule type="cellIs" priority="4" operator="between" aboveAverage="0" equalAverage="0" bottom="0" percent="0" rank="0" text="" dxfId="467">
      <formula>1</formula>
      <formula>3.99</formula>
    </cfRule>
  </conditionalFormatting>
  <conditionalFormatting sqref="V10:V15">
    <cfRule type="cellIs" priority="5" operator="between" aboveAverage="0" equalAverage="0" bottom="0" percent="0" rank="0" text="" dxfId="468">
      <formula>8</formula>
      <formula>16</formula>
    </cfRule>
    <cfRule type="cellIs" priority="6" operator="between" aboveAverage="0" equalAverage="0" bottom="0" percent="0" rank="0" text="" dxfId="469">
      <formula>4</formula>
      <formula>7.99</formula>
    </cfRule>
    <cfRule type="cellIs" priority="7" operator="between" aboveAverage="0" equalAverage="0" bottom="0" percent="0" rank="0" text="" dxfId="470">
      <formula>1</formula>
      <formula>3.99</formula>
    </cfRule>
  </conditionalFormatting>
  <conditionalFormatting sqref="N16">
    <cfRule type="cellIs" priority="8" operator="between" aboveAverage="0" equalAverage="0" bottom="0" percent="0" rank="0" text="" dxfId="471">
      <formula>8</formula>
      <formula>16</formula>
    </cfRule>
    <cfRule type="cellIs" priority="9" operator="between" aboveAverage="0" equalAverage="0" bottom="0" percent="0" rank="0" text="" dxfId="472">
      <formula>4</formula>
      <formula>7.99</formula>
    </cfRule>
    <cfRule type="cellIs" priority="10" operator="between" aboveAverage="0" equalAverage="0" bottom="0" percent="0" rank="0" text="" dxfId="473">
      <formula>1</formula>
      <formula>3.99</formula>
    </cfRule>
  </conditionalFormatting>
  <conditionalFormatting sqref="N10:N15">
    <cfRule type="cellIs" priority="11" operator="between" aboveAverage="0" equalAverage="0" bottom="0" percent="0" rank="0" text="" dxfId="474">
      <formula>8</formula>
      <formula>16</formula>
    </cfRule>
    <cfRule type="cellIs" priority="12" operator="between" aboveAverage="0" equalAverage="0" bottom="0" percent="0" rank="0" text="" dxfId="475">
      <formula>4</formula>
      <formula>7.99</formula>
    </cfRule>
    <cfRule type="cellIs" priority="13" operator="between" aboveAverage="0" equalAverage="0" bottom="0" percent="0" rank="0" text="" dxfId="476">
      <formula>1</formula>
      <formula>3.99</formula>
    </cfRule>
  </conditionalFormatting>
  <conditionalFormatting sqref="E16">
    <cfRule type="cellIs" priority="14" operator="between" aboveAverage="0" equalAverage="0" bottom="0" percent="0" rank="0" text="" dxfId="477">
      <formula>8</formula>
      <formula>16</formula>
    </cfRule>
    <cfRule type="cellIs" priority="15" operator="between" aboveAverage="0" equalAverage="0" bottom="0" percent="0" rank="0" text="" dxfId="478">
      <formula>4</formula>
      <formula>7.99</formula>
    </cfRule>
    <cfRule type="cellIs" priority="16" operator="between" aboveAverage="0" equalAverage="0" bottom="0" percent="0" rank="0" text="" dxfId="479">
      <formula>1</formula>
      <formula>3.99</formula>
    </cfRule>
  </conditionalFormatting>
  <conditionalFormatting sqref="I10:I15">
    <cfRule type="containsText" priority="17" operator="containsText" aboveAverage="0" equalAverage="0" bottom="0" percent="0" rank="0" text="Bajo" dxfId="480">
      <formula>NOT(ISERROR(SEARCH("Bajo",I10)))</formula>
    </cfRule>
    <cfRule type="containsText" priority="18" operator="containsText" aboveAverage="0" equalAverage="0" bottom="0" percent="0" rank="0" text="Medio" dxfId="481">
      <formula>NOT(ISERROR(SEARCH("Medio",I10)))</formula>
    </cfRule>
    <cfRule type="containsText" priority="19" operator="containsText" aboveAverage="0" equalAverage="0" bottom="0" percent="0" rank="0" text="Alto" dxfId="482">
      <formula>NOT(ISERROR(SEARCH("Alto",I10)))</formula>
    </cfRule>
  </conditionalFormatting>
  <conditionalFormatting sqref="H10:H15">
    <cfRule type="containsText" priority="20" operator="containsText" aboveAverage="0" equalAverage="0" bottom="0" percent="0" rank="0" text="Sí" dxfId="483">
      <formula>NOT(ISERROR(SEARCH("Sí",H10)))</formula>
    </cfRule>
    <cfRule type="containsText" priority="21" operator="containsText" aboveAverage="0" equalAverage="0" bottom="0" percent="0" rank="0" text="No" dxfId="484">
      <formula>NOT(ISERROR(SEARCH("No",H10)))</formula>
    </cfRule>
  </conditionalFormatting>
  <conditionalFormatting sqref="F10:F14">
    <cfRule type="cellIs" priority="22" operator="between" aboveAverage="0" equalAverage="0" bottom="0" percent="0" rank="0" text="" dxfId="485">
      <formula>11</formula>
      <formula>25</formula>
    </cfRule>
    <cfRule type="cellIs" priority="23" operator="between" aboveAverage="0" equalAverage="0" bottom="0" percent="0" rank="0" text="" dxfId="486">
      <formula>6</formula>
      <formula>10</formula>
    </cfRule>
    <cfRule type="cellIs" priority="24" operator="between" aboveAverage="0" equalAverage="0" bottom="0" percent="0" rank="0" text="" dxfId="487">
      <formula>0</formula>
      <formula>5</formula>
    </cfRule>
  </conditionalFormatting>
  <conditionalFormatting sqref="E10:E15">
    <cfRule type="cellIs" priority="25" operator="between" aboveAverage="0" equalAverage="0" bottom="0" percent="0" rank="0" text="" dxfId="488">
      <formula>8</formula>
      <formula>16</formula>
    </cfRule>
    <cfRule type="cellIs" priority="26" operator="between" aboveAverage="0" equalAverage="0" bottom="0" percent="0" rank="0" text="" dxfId="489">
      <formula>4</formula>
      <formula>7.99</formula>
    </cfRule>
    <cfRule type="cellIs" priority="27" operator="between" aboveAverage="0" equalAverage="0" bottom="0" percent="0" rank="0" text="" dxfId="490">
      <formula>1</formula>
      <formula>3.99</formula>
    </cfRule>
  </conditionalFormatting>
  <dataValidations count="4">
    <dataValidation allowBlank="true" errorStyle="stop" operator="between" showDropDown="false" showErrorMessage="true" showInputMessage="true" sqref="J10:K15 R10:S15" type="list">
      <formula1>'c.r6'!negative</formula1>
      <formula2>0</formula2>
    </dataValidation>
    <dataValidation allowBlank="true" errorStyle="stop" operator="between" showDropDown="false" showErrorMessage="true" showInputMessage="true" sqref="C10:D15" type="list">
      <formula1>'c.r6'!positive</formula1>
      <formula2>0</formula2>
    </dataValidation>
    <dataValidation allowBlank="true" errorStyle="stop" operator="between" showDropDown="false" showErrorMessage="true" showInputMessage="true" sqref="H10:H15" type="list">
      <formula1>$L$3:$L$4</formula1>
      <formula2>0</formula2>
    </dataValidation>
    <dataValidation allowBlank="true" errorStyle="stop" operator="between" showDropDown="false" showErrorMessage="true" showInputMessage="true" sqref="I10:I15"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21" t="str">
        <f aca="false">'2. Contratación (C)'!A14</f>
        <v>C.R9</v>
      </c>
      <c r="D5" s="121"/>
      <c r="E5" s="122" t="str">
        <f aca="false">'2. Contratación (C)'!B14</f>
        <v>Doble financiación</v>
      </c>
      <c r="F5" s="122"/>
      <c r="G5" s="82" t="str">
        <f aca="false">'2. Contratación (C)'!C14</f>
        <v>Incumplimiento de la prohibición de doble financiación.</v>
      </c>
      <c r="H5" s="83" t="n">
        <f aca="false">'2. Contratación (C)'!D14</f>
        <v>0</v>
      </c>
      <c r="I5" s="84" t="n">
        <f aca="false">'2. Contratación (C)'!E14</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44" hidden="false" customHeight="false" outlineLevel="0" collapsed="false">
      <c r="A10" s="93" t="s">
        <v>492</v>
      </c>
      <c r="B10" s="94" t="s">
        <v>493</v>
      </c>
      <c r="C10" s="95"/>
      <c r="D10" s="95"/>
      <c r="E10" s="96" t="n">
        <f aca="false">C10*D10</f>
        <v>0</v>
      </c>
      <c r="F10" s="93" t="s">
        <v>494</v>
      </c>
      <c r="G10" s="97" t="s">
        <v>495</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72" hidden="false" customHeight="true" outlineLevel="0" collapsed="false">
      <c r="A11" s="98" t="s">
        <v>496</v>
      </c>
      <c r="B11" s="103" t="s">
        <v>167</v>
      </c>
      <c r="C11" s="98"/>
      <c r="D11" s="98"/>
      <c r="E11" s="96" t="n">
        <f aca="false">C11*D11</f>
        <v>0</v>
      </c>
      <c r="F11" s="98" t="s">
        <v>497</v>
      </c>
      <c r="G11" s="103" t="s">
        <v>169</v>
      </c>
      <c r="H11" s="98"/>
      <c r="I11" s="98"/>
      <c r="J11" s="98"/>
      <c r="K11" s="98"/>
      <c r="L11" s="93" t="str">
        <f aca="false">IF(ISNUMBER(C11),IF(C11+J11&gt;1,C11+J11,1),"")</f>
        <v/>
      </c>
      <c r="M11" s="93" t="str">
        <f aca="false">IF(ISNUMBER(D11),IF(D11+K11&gt;1,D11+K11,1),"")</f>
        <v/>
      </c>
      <c r="N11" s="96" t="e">
        <f aca="false">L11*M11</f>
        <v>#VALUE!</v>
      </c>
      <c r="O11" s="103" t="s">
        <v>169</v>
      </c>
      <c r="P11" s="104"/>
      <c r="Q11" s="104"/>
      <c r="R11" s="98"/>
      <c r="S11" s="98"/>
      <c r="T11" s="93" t="str">
        <f aca="false">IF(ISNUMBER($L11),IF($L11+R11&gt;1,$L11+R11,1),"")</f>
        <v/>
      </c>
      <c r="U11" s="93" t="str">
        <f aca="false">IF(ISNUMBER($M11),IF($M11+S11&gt;1,$M11+S11,1),"")</f>
        <v/>
      </c>
      <c r="V11" s="96" t="e">
        <f aca="false">T11*U11</f>
        <v>#VALUE!</v>
      </c>
    </row>
    <row r="12" customFormat="false" ht="48" hidden="false" customHeight="true" outlineLevel="0" collapsed="false">
      <c r="D12" s="55" t="s">
        <v>170</v>
      </c>
      <c r="E12" s="64" t="e">
        <f aca="false">ROUND(SUM(E10:E11)/COUNT(C10:C11),2)</f>
        <v>#DIV/0!</v>
      </c>
      <c r="M12" s="55" t="s">
        <v>171</v>
      </c>
      <c r="N12" s="64" t="e">
        <f aca="false">ROUND(SUMIF(N10:N11,"&gt;0",N10:N11)/COUNT(N10:N11),2)</f>
        <v>#DIV/0!</v>
      </c>
      <c r="U12" s="55" t="s">
        <v>172</v>
      </c>
      <c r="V12" s="64" t="e">
        <f aca="false">ROUND(SUMIF(V10:V11,"&gt;0",V10:V11)/COUNT(V10:V11),2)</f>
        <v>#DIV/0!</v>
      </c>
    </row>
    <row r="35" customFormat="false" ht="12.75" hidden="false" customHeight="false" outlineLevel="0" collapsed="false">
      <c r="D35" s="47" t="n">
        <v>1</v>
      </c>
      <c r="E35" s="47" t="n">
        <v>-1</v>
      </c>
    </row>
    <row r="36" customFormat="false" ht="12.75" hidden="false" customHeight="false" outlineLevel="0" collapsed="false">
      <c r="D36" s="47" t="n">
        <v>2</v>
      </c>
      <c r="E36" s="47" t="n">
        <v>-2</v>
      </c>
    </row>
    <row r="37" customFormat="false" ht="12.75" hidden="false" customHeight="false" outlineLevel="0" collapsed="false">
      <c r="D37" s="47" t="n">
        <v>3</v>
      </c>
      <c r="E37" s="47" t="n">
        <v>-3</v>
      </c>
    </row>
    <row r="38" customFormat="false" ht="12.75" hidden="false" customHeight="false" outlineLevel="0" collapsed="false">
      <c r="D38" s="47" t="n">
        <v>4</v>
      </c>
      <c r="E38"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2">
    <cfRule type="cellIs" priority="2" operator="between" aboveAverage="0" equalAverage="0" bottom="0" percent="0" rank="0" text="" dxfId="491">
      <formula>8</formula>
      <formula>16</formula>
    </cfRule>
    <cfRule type="cellIs" priority="3" operator="between" aboveAverage="0" equalAverage="0" bottom="0" percent="0" rank="0" text="" dxfId="492">
      <formula>4</formula>
      <formula>7.99</formula>
    </cfRule>
    <cfRule type="cellIs" priority="4" operator="between" aboveAverage="0" equalAverage="0" bottom="0" percent="0" rank="0" text="" dxfId="493">
      <formula>1</formula>
      <formula>3.99</formula>
    </cfRule>
  </conditionalFormatting>
  <conditionalFormatting sqref="N12">
    <cfRule type="cellIs" priority="5" operator="between" aboveAverage="0" equalAverage="0" bottom="0" percent="0" rank="0" text="" dxfId="494">
      <formula>8</formula>
      <formula>16</formula>
    </cfRule>
    <cfRule type="cellIs" priority="6" operator="between" aboveAverage="0" equalAverage="0" bottom="0" percent="0" rank="0" text="" dxfId="495">
      <formula>4</formula>
      <formula>7.99</formula>
    </cfRule>
    <cfRule type="cellIs" priority="7" operator="between" aboveAverage="0" equalAverage="0" bottom="0" percent="0" rank="0" text="" dxfId="496">
      <formula>1</formula>
      <formula>3.99</formula>
    </cfRule>
  </conditionalFormatting>
  <conditionalFormatting sqref="E12">
    <cfRule type="cellIs" priority="8" operator="between" aboveAverage="0" equalAverage="0" bottom="0" percent="0" rank="0" text="" dxfId="497">
      <formula>8</formula>
      <formula>16</formula>
    </cfRule>
    <cfRule type="cellIs" priority="9" operator="between" aboveAverage="0" equalAverage="0" bottom="0" percent="0" rank="0" text="" dxfId="498">
      <formula>4</formula>
      <formula>7.99</formula>
    </cfRule>
    <cfRule type="cellIs" priority="10" operator="between" aboveAverage="0" equalAverage="0" bottom="0" percent="0" rank="0" text="" dxfId="499">
      <formula>1</formula>
      <formula>3.99</formula>
    </cfRule>
  </conditionalFormatting>
  <conditionalFormatting sqref="I10:I11">
    <cfRule type="containsText" priority="11" operator="containsText" aboveAverage="0" equalAverage="0" bottom="0" percent="0" rank="0" text="Bajo" dxfId="500">
      <formula>NOT(ISERROR(SEARCH("Bajo",I10)))</formula>
    </cfRule>
    <cfRule type="containsText" priority="12" operator="containsText" aboveAverage="0" equalAverage="0" bottom="0" percent="0" rank="0" text="Medio" dxfId="501">
      <formula>NOT(ISERROR(SEARCH("Medio",I10)))</formula>
    </cfRule>
    <cfRule type="containsText" priority="13" operator="containsText" aboveAverage="0" equalAverage="0" bottom="0" percent="0" rank="0" text="Alto" dxfId="502">
      <formula>NOT(ISERROR(SEARCH("Alto",I10)))</formula>
    </cfRule>
  </conditionalFormatting>
  <conditionalFormatting sqref="H10:H11">
    <cfRule type="containsText" priority="14" operator="containsText" aboveAverage="0" equalAverage="0" bottom="0" percent="0" rank="0" text="Sí" dxfId="503">
      <formula>NOT(ISERROR(SEARCH("Sí",H10)))</formula>
    </cfRule>
    <cfRule type="containsText" priority="15" operator="containsText" aboveAverage="0" equalAverage="0" bottom="0" percent="0" rank="0" text="No" dxfId="504">
      <formula>NOT(ISERROR(SEARCH("No",H10)))</formula>
    </cfRule>
  </conditionalFormatting>
  <conditionalFormatting sqref="F10">
    <cfRule type="cellIs" priority="16" operator="between" aboveAverage="0" equalAverage="0" bottom="0" percent="0" rank="0" text="" dxfId="505">
      <formula>11</formula>
      <formula>25</formula>
    </cfRule>
    <cfRule type="cellIs" priority="17" operator="between" aboveAverage="0" equalAverage="0" bottom="0" percent="0" rank="0" text="" dxfId="506">
      <formula>6</formula>
      <formula>10</formula>
    </cfRule>
    <cfRule type="cellIs" priority="18" operator="between" aboveAverage="0" equalAverage="0" bottom="0" percent="0" rank="0" text="" dxfId="507">
      <formula>0</formula>
      <formula>5</formula>
    </cfRule>
  </conditionalFormatting>
  <conditionalFormatting sqref="E10:E11 N10:N11 V10:V11">
    <cfRule type="cellIs" priority="19" operator="between" aboveAverage="0" equalAverage="0" bottom="0" percent="0" rank="0" text="" dxfId="508">
      <formula>8</formula>
      <formula>16</formula>
    </cfRule>
    <cfRule type="cellIs" priority="20" operator="between" aboveAverage="0" equalAverage="0" bottom="0" percent="0" rank="0" text="" dxfId="509">
      <formula>4</formula>
      <formula>7.99</formula>
    </cfRule>
    <cfRule type="cellIs" priority="21" operator="between" aboveAverage="0" equalAverage="0" bottom="0" percent="0" rank="0" text="" dxfId="510">
      <formula>1</formula>
      <formula>3.99</formula>
    </cfRule>
  </conditionalFormatting>
  <dataValidations count="4">
    <dataValidation allowBlank="true" errorStyle="stop" operator="between" showDropDown="false" showErrorMessage="true" showInputMessage="true" sqref="J10:K11 R10:S11" type="list">
      <formula1>'c.r9'!negative</formula1>
      <formula2>0</formula2>
    </dataValidation>
    <dataValidation allowBlank="true" errorStyle="stop" operator="between" showDropDown="false" showErrorMessage="true" showInputMessage="true" sqref="C10:D11" type="list">
      <formula1>'c.r9'!positive</formula1>
      <formula2>0</formula2>
    </dataValidation>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21" t="str">
        <f aca="false">'2. Contratación (C)'!A12</f>
        <v>C.R7</v>
      </c>
      <c r="D5" s="121"/>
      <c r="E5" s="122" t="str">
        <f aca="false">'2. Contratación (C)'!B12</f>
        <v>Incumplimientos o deficiencias en la ejecución del contrato</v>
      </c>
      <c r="F5" s="122"/>
      <c r="G5" s="82" t="str">
        <f aca="false">'2. Contratación (C)'!C12</f>
        <v>El contratista incumple las especificaciones del contrato durante su ejecución</v>
      </c>
      <c r="H5" s="83" t="n">
        <f aca="false">'2. Contratación (C)'!D12</f>
        <v>0</v>
      </c>
      <c r="I5" s="84" t="n">
        <f aca="false">'2. Contratación (C)'!E12</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56" hidden="false" customHeight="false" outlineLevel="0" collapsed="false">
      <c r="A10" s="93" t="s">
        <v>498</v>
      </c>
      <c r="B10" s="142" t="s">
        <v>499</v>
      </c>
      <c r="C10" s="95"/>
      <c r="D10" s="95"/>
      <c r="E10" s="96" t="n">
        <f aca="false">C10*D10</f>
        <v>0</v>
      </c>
      <c r="F10" s="93" t="s">
        <v>500</v>
      </c>
      <c r="G10" s="141" t="s">
        <v>501</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120" hidden="false" customHeight="false" outlineLevel="0" collapsed="false">
      <c r="A11" s="93" t="s">
        <v>502</v>
      </c>
      <c r="B11" s="146" t="s">
        <v>503</v>
      </c>
      <c r="C11" s="95"/>
      <c r="D11" s="95"/>
      <c r="E11" s="96" t="n">
        <f aca="false">C11*D11</f>
        <v>0</v>
      </c>
      <c r="F11" s="93" t="s">
        <v>504</v>
      </c>
      <c r="G11" s="141" t="s">
        <v>505</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96" hidden="false" customHeight="false" outlineLevel="0" collapsed="false">
      <c r="A12" s="93" t="s">
        <v>506</v>
      </c>
      <c r="B12" s="125" t="s">
        <v>507</v>
      </c>
      <c r="C12" s="95"/>
      <c r="D12" s="95"/>
      <c r="E12" s="96" t="n">
        <f aca="false">C12*D12</f>
        <v>0</v>
      </c>
      <c r="F12" s="93" t="s">
        <v>508</v>
      </c>
      <c r="G12" s="141" t="s">
        <v>509</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60" hidden="false" customHeight="false" outlineLevel="0" collapsed="false">
      <c r="A13" s="93" t="s">
        <v>510</v>
      </c>
      <c r="B13" s="138" t="s">
        <v>511</v>
      </c>
      <c r="C13" s="95"/>
      <c r="D13" s="95"/>
      <c r="E13" s="96" t="n">
        <f aca="false">C13*D13</f>
        <v>0</v>
      </c>
      <c r="F13" s="93" t="s">
        <v>512</v>
      </c>
      <c r="G13" s="141" t="s">
        <v>513</v>
      </c>
      <c r="H13" s="98"/>
      <c r="I13" s="98"/>
      <c r="J13" s="95"/>
      <c r="K13" s="95"/>
      <c r="L13" s="93" t="str">
        <f aca="false">IF(ISNUMBER(C13),IF(C13+J13&gt;1,C13+J13,1),"")</f>
        <v/>
      </c>
      <c r="M13" s="93" t="str">
        <f aca="false">IF(ISNUMBER(D13),IF(D13+K13&gt;1,D13+K13,1),"")</f>
        <v/>
      </c>
      <c r="N13" s="96" t="e">
        <f aca="false">L13*M13</f>
        <v>#VALUE!</v>
      </c>
      <c r="O13" s="99"/>
      <c r="P13" s="99"/>
      <c r="Q13" s="99"/>
      <c r="R13" s="95"/>
      <c r="S13" s="95"/>
      <c r="T13" s="93" t="str">
        <f aca="false">IF(ISNUMBER($L13),IF($L13+R13&gt;1,$L13+R13,1),"")</f>
        <v/>
      </c>
      <c r="U13" s="93" t="str">
        <f aca="false">IF(ISNUMBER($M13),IF($M13+S13&gt;1,$M13+S13,1),"")</f>
        <v/>
      </c>
      <c r="V13" s="96" t="e">
        <f aca="false">T13*U13</f>
        <v>#VALUE!</v>
      </c>
    </row>
    <row r="14" customFormat="false" ht="72" hidden="false" customHeight="true" outlineLevel="0" collapsed="false">
      <c r="A14" s="98" t="s">
        <v>514</v>
      </c>
      <c r="B14" s="103" t="s">
        <v>167</v>
      </c>
      <c r="C14" s="98"/>
      <c r="D14" s="98"/>
      <c r="E14" s="96" t="n">
        <f aca="false">C14*D14</f>
        <v>0</v>
      </c>
      <c r="F14" s="98" t="s">
        <v>515</v>
      </c>
      <c r="G14" s="103" t="s">
        <v>169</v>
      </c>
      <c r="H14" s="98"/>
      <c r="I14" s="98"/>
      <c r="J14" s="98"/>
      <c r="K14" s="98"/>
      <c r="L14" s="93" t="str">
        <f aca="false">IF(ISNUMBER(C14),IF(C14+J14&gt;1,C14+J14,1),"")</f>
        <v/>
      </c>
      <c r="M14" s="93" t="str">
        <f aca="false">IF(ISNUMBER(D14),IF(D14+K14&gt;1,D14+K14,1),"")</f>
        <v/>
      </c>
      <c r="N14" s="96" t="e">
        <f aca="false">L14*M14</f>
        <v>#VALUE!</v>
      </c>
      <c r="O14" s="103" t="s">
        <v>169</v>
      </c>
      <c r="P14" s="104"/>
      <c r="Q14" s="104"/>
      <c r="R14" s="98"/>
      <c r="S14" s="98"/>
      <c r="T14" s="93" t="str">
        <f aca="false">IF(ISNUMBER($L14),IF($L14+R14&gt;1,$L14+R14,1),"")</f>
        <v/>
      </c>
      <c r="U14" s="93" t="str">
        <f aca="false">IF(ISNUMBER($M14),IF($M14+S14&gt;1,$M14+S14,1),"")</f>
        <v/>
      </c>
      <c r="V14" s="96" t="e">
        <f aca="false">T14*U14</f>
        <v>#VALUE!</v>
      </c>
    </row>
    <row r="15" customFormat="false" ht="48" hidden="false" customHeight="true" outlineLevel="0" collapsed="false">
      <c r="D15" s="55" t="s">
        <v>170</v>
      </c>
      <c r="E15" s="64" t="e">
        <f aca="false">ROUND(SUM(E10:E14)/COUNT(C10:C14),2)</f>
        <v>#DIV/0!</v>
      </c>
      <c r="M15" s="55" t="s">
        <v>171</v>
      </c>
      <c r="N15" s="64" t="e">
        <f aca="false">ROUND(SUMIF(N10:N14,"&gt;0",N10:N14)/COUNT(N10:N14),2)</f>
        <v>#DIV/0!</v>
      </c>
      <c r="U15" s="55" t="s">
        <v>172</v>
      </c>
      <c r="V15" s="64" t="e">
        <f aca="false">ROUND(SUMIF(V10:V14,"&gt;0",V10:V14)/COUNT(V10:V14),2)</f>
        <v>#DIV/0!</v>
      </c>
    </row>
    <row r="38" customFormat="false" ht="12.75" hidden="false" customHeight="false" outlineLevel="0" collapsed="false">
      <c r="D38" s="47" t="n">
        <v>1</v>
      </c>
      <c r="E38" s="47" t="n">
        <v>-1</v>
      </c>
    </row>
    <row r="39" customFormat="false" ht="12.75" hidden="false" customHeight="false" outlineLevel="0" collapsed="false">
      <c r="D39" s="47" t="n">
        <v>2</v>
      </c>
      <c r="E39" s="47" t="n">
        <v>-2</v>
      </c>
    </row>
    <row r="40" customFormat="false" ht="12.75" hidden="false" customHeight="false" outlineLevel="0" collapsed="false">
      <c r="D40" s="47" t="n">
        <v>3</v>
      </c>
      <c r="E40" s="47" t="n">
        <v>-3</v>
      </c>
    </row>
    <row r="41" customFormat="false" ht="12.75" hidden="false" customHeight="false" outlineLevel="0" collapsed="false">
      <c r="D41" s="47" t="n">
        <v>4</v>
      </c>
      <c r="E41"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5">
    <cfRule type="cellIs" priority="2" operator="between" aboveAverage="0" equalAverage="0" bottom="0" percent="0" rank="0" text="" dxfId="511">
      <formula>8</formula>
      <formula>16</formula>
    </cfRule>
    <cfRule type="cellIs" priority="3" operator="between" aboveAverage="0" equalAverage="0" bottom="0" percent="0" rank="0" text="" dxfId="512">
      <formula>4</formula>
      <formula>7.99</formula>
    </cfRule>
    <cfRule type="cellIs" priority="4" operator="between" aboveAverage="0" equalAverage="0" bottom="0" percent="0" rank="0" text="" dxfId="513">
      <formula>1</formula>
      <formula>3.99</formula>
    </cfRule>
  </conditionalFormatting>
  <conditionalFormatting sqref="N15">
    <cfRule type="cellIs" priority="5" operator="between" aboveAverage="0" equalAverage="0" bottom="0" percent="0" rank="0" text="" dxfId="514">
      <formula>8</formula>
      <formula>16</formula>
    </cfRule>
    <cfRule type="cellIs" priority="6" operator="between" aboveAverage="0" equalAverage="0" bottom="0" percent="0" rank="0" text="" dxfId="515">
      <formula>4</formula>
      <formula>7.99</formula>
    </cfRule>
    <cfRule type="cellIs" priority="7" operator="between" aboveAverage="0" equalAverage="0" bottom="0" percent="0" rank="0" text="" dxfId="516">
      <formula>1</formula>
      <formula>3.99</formula>
    </cfRule>
  </conditionalFormatting>
  <conditionalFormatting sqref="E15">
    <cfRule type="cellIs" priority="8" operator="between" aboveAverage="0" equalAverage="0" bottom="0" percent="0" rank="0" text="" dxfId="517">
      <formula>8</formula>
      <formula>16</formula>
    </cfRule>
    <cfRule type="cellIs" priority="9" operator="between" aboveAverage="0" equalAverage="0" bottom="0" percent="0" rank="0" text="" dxfId="518">
      <formula>4</formula>
      <formula>7.99</formula>
    </cfRule>
    <cfRule type="cellIs" priority="10" operator="between" aboveAverage="0" equalAverage="0" bottom="0" percent="0" rank="0" text="" dxfId="519">
      <formula>1</formula>
      <formula>3.99</formula>
    </cfRule>
  </conditionalFormatting>
  <conditionalFormatting sqref="I10:I14">
    <cfRule type="containsText" priority="11" operator="containsText" aboveAverage="0" equalAverage="0" bottom="0" percent="0" rank="0" text="Bajo" dxfId="520">
      <formula>NOT(ISERROR(SEARCH("Bajo",I10)))</formula>
    </cfRule>
    <cfRule type="containsText" priority="12" operator="containsText" aboveAverage="0" equalAverage="0" bottom="0" percent="0" rank="0" text="Medio" dxfId="521">
      <formula>NOT(ISERROR(SEARCH("Medio",I10)))</formula>
    </cfRule>
    <cfRule type="containsText" priority="13" operator="containsText" aboveAverage="0" equalAverage="0" bottom="0" percent="0" rank="0" text="Alto" dxfId="522">
      <formula>NOT(ISERROR(SEARCH("Alto",I10)))</formula>
    </cfRule>
  </conditionalFormatting>
  <conditionalFormatting sqref="H10:H14">
    <cfRule type="containsText" priority="14" operator="containsText" aboveAverage="0" equalAverage="0" bottom="0" percent="0" rank="0" text="Sí" dxfId="523">
      <formula>NOT(ISERROR(SEARCH("Sí",H10)))</formula>
    </cfRule>
    <cfRule type="containsText" priority="15" operator="containsText" aboveAverage="0" equalAverage="0" bottom="0" percent="0" rank="0" text="No" dxfId="524">
      <formula>NOT(ISERROR(SEARCH("No",H10)))</formula>
    </cfRule>
  </conditionalFormatting>
  <conditionalFormatting sqref="F10:F13">
    <cfRule type="cellIs" priority="16" operator="between" aboveAverage="0" equalAverage="0" bottom="0" percent="0" rank="0" text="" dxfId="525">
      <formula>11</formula>
      <formula>25</formula>
    </cfRule>
    <cfRule type="cellIs" priority="17" operator="between" aboveAverage="0" equalAverage="0" bottom="0" percent="0" rank="0" text="" dxfId="526">
      <formula>6</formula>
      <formula>10</formula>
    </cfRule>
    <cfRule type="cellIs" priority="18" operator="between" aboveAverage="0" equalAverage="0" bottom="0" percent="0" rank="0" text="" dxfId="527">
      <formula>0</formula>
      <formula>5</formula>
    </cfRule>
  </conditionalFormatting>
  <conditionalFormatting sqref="E10:E14 N10:N14 V10:V14">
    <cfRule type="cellIs" priority="19" operator="between" aboveAverage="0" equalAverage="0" bottom="0" percent="0" rank="0" text="" dxfId="528">
      <formula>8</formula>
      <formula>16</formula>
    </cfRule>
    <cfRule type="cellIs" priority="20" operator="between" aboveAverage="0" equalAverage="0" bottom="0" percent="0" rank="0" text="" dxfId="529">
      <formula>4</formula>
      <formula>7.99</formula>
    </cfRule>
    <cfRule type="cellIs" priority="21" operator="between" aboveAverage="0" equalAverage="0" bottom="0" percent="0" rank="0" text="" dxfId="530">
      <formula>1</formula>
      <formula>3.99</formula>
    </cfRule>
  </conditionalFormatting>
  <dataValidations count="4">
    <dataValidation allowBlank="true" errorStyle="stop" operator="between" showDropDown="false" showErrorMessage="true" showInputMessage="true" sqref="J10:K14 R10:S14" type="list">
      <formula1>'c.r7'!negative</formula1>
      <formula2>0</formula2>
    </dataValidation>
    <dataValidation allowBlank="true" errorStyle="stop" operator="between" showDropDown="false" showErrorMessage="true" showInputMessage="true" sqref="C10:D14" type="list">
      <formula1>'c.r7'!positive</formula1>
      <formula2>0</formula2>
    </dataValidation>
    <dataValidation allowBlank="true" errorStyle="stop" operator="between" showDropDown="false" showErrorMessage="true" showInputMessage="true" sqref="H10:H14" type="list">
      <formula1>$L$3:$L$4</formula1>
      <formula2>0</formula2>
    </dataValidation>
    <dataValidation allowBlank="true" errorStyle="stop" operator="between" showDropDown="false" showErrorMessage="true" showInputMessage="true" sqref="I10:I14"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21" t="str">
        <f aca="false">'2. Contratación (C)'!A13</f>
        <v>C.R8</v>
      </c>
      <c r="D5" s="121"/>
      <c r="E5" s="122" t="str">
        <f aca="false">'2. Contratación (C)'!B13</f>
        <v>Falsedad documental </v>
      </c>
      <c r="F5" s="122"/>
      <c r="G5" s="82" t="str">
        <f aca="false">'2. Contratación (C)'!C13</f>
        <v>El licitador incurre en falsedad para poder acceder al procedimiento de licitación y/o se aprecia falsedad en la documentación presentada para obtener el pago del precio.</v>
      </c>
      <c r="H5" s="83" t="n">
        <f aca="false">'2. Contratación (C)'!D13</f>
        <v>0</v>
      </c>
      <c r="I5" s="84" t="n">
        <f aca="false">'2. Contratación (C)'!E13</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84" hidden="false" customHeight="false" outlineLevel="0" collapsed="false">
      <c r="A10" s="93" t="s">
        <v>516</v>
      </c>
      <c r="B10" s="132" t="s">
        <v>517</v>
      </c>
      <c r="C10" s="95"/>
      <c r="D10" s="95"/>
      <c r="E10" s="96" t="n">
        <f aca="false">C10*D10</f>
        <v>0</v>
      </c>
      <c r="F10" s="93" t="s">
        <v>518</v>
      </c>
      <c r="G10" s="145" t="s">
        <v>519</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180" hidden="false" customHeight="false" outlineLevel="0" collapsed="false">
      <c r="A11" s="93" t="s">
        <v>520</v>
      </c>
      <c r="B11" s="142" t="s">
        <v>521</v>
      </c>
      <c r="C11" s="95"/>
      <c r="D11" s="95"/>
      <c r="E11" s="96" t="n">
        <f aca="false">C11*D11</f>
        <v>0</v>
      </c>
      <c r="F11" s="93" t="s">
        <v>522</v>
      </c>
      <c r="G11" s="133" t="s">
        <v>523</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120" hidden="false" customHeight="false" outlineLevel="0" collapsed="false">
      <c r="A12" s="93" t="s">
        <v>524</v>
      </c>
      <c r="B12" s="125" t="s">
        <v>525</v>
      </c>
      <c r="C12" s="95"/>
      <c r="D12" s="95"/>
      <c r="E12" s="96" t="n">
        <f aca="false">C12*D12</f>
        <v>0</v>
      </c>
      <c r="F12" s="93" t="s">
        <v>526</v>
      </c>
      <c r="G12" s="133" t="s">
        <v>527</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72" hidden="false" customHeight="true" outlineLevel="0" collapsed="false">
      <c r="A13" s="98" t="s">
        <v>528</v>
      </c>
      <c r="B13" s="103" t="s">
        <v>167</v>
      </c>
      <c r="C13" s="98"/>
      <c r="D13" s="98"/>
      <c r="E13" s="96" t="n">
        <f aca="false">C13*D13</f>
        <v>0</v>
      </c>
      <c r="F13" s="98" t="s">
        <v>529</v>
      </c>
      <c r="G13" s="103" t="s">
        <v>169</v>
      </c>
      <c r="H13" s="98"/>
      <c r="I13" s="98"/>
      <c r="J13" s="98"/>
      <c r="K13" s="98"/>
      <c r="L13" s="93" t="str">
        <f aca="false">IF(ISNUMBER(C13),IF(C13+J13&gt;1,C13+J13,1),"")</f>
        <v/>
      </c>
      <c r="M13" s="93" t="str">
        <f aca="false">IF(ISNUMBER(D13),IF(D13+K13&gt;1,D13+K13,1),"")</f>
        <v/>
      </c>
      <c r="N13" s="96" t="e">
        <f aca="false">L13*M13</f>
        <v>#VALUE!</v>
      </c>
      <c r="O13" s="103" t="s">
        <v>169</v>
      </c>
      <c r="P13" s="104"/>
      <c r="Q13" s="104"/>
      <c r="R13" s="98"/>
      <c r="S13" s="98"/>
      <c r="T13" s="93" t="str">
        <f aca="false">IF(ISNUMBER($L13),IF($L13+R13&gt;1,$L13+R13,1),"")</f>
        <v/>
      </c>
      <c r="U13" s="93" t="str">
        <f aca="false">IF(ISNUMBER($M13),IF($M13+S13&gt;1,$M13+S13,1),"")</f>
        <v/>
      </c>
      <c r="V13" s="96" t="e">
        <f aca="false">T13*U13</f>
        <v>#VALUE!</v>
      </c>
    </row>
    <row r="14" customFormat="false" ht="48" hidden="false" customHeight="true" outlineLevel="0" collapsed="false">
      <c r="D14" s="55" t="s">
        <v>170</v>
      </c>
      <c r="E14" s="64" t="e">
        <f aca="false">ROUND(SUM(E10:E13)/COUNT(C10:C13),2)</f>
        <v>#DIV/0!</v>
      </c>
      <c r="M14" s="55" t="s">
        <v>171</v>
      </c>
      <c r="N14" s="64" t="e">
        <f aca="false">ROUND(SUMIF(N10:N13,"&gt;0",N10:N13)/COUNT(N10:N13),2)</f>
        <v>#DIV/0!</v>
      </c>
      <c r="U14" s="55" t="s">
        <v>172</v>
      </c>
      <c r="V14" s="64" t="e">
        <f aca="false">ROUND(SUMIF(V10:V13,"&gt;0",V10:V13)/COUNT(V10:V13),2)</f>
        <v>#DIV/0!</v>
      </c>
    </row>
    <row r="37" customFormat="false" ht="12.75" hidden="false" customHeight="false" outlineLevel="0" collapsed="false">
      <c r="D37" s="47" t="n">
        <v>1</v>
      </c>
      <c r="E37" s="47" t="n">
        <v>-1</v>
      </c>
    </row>
    <row r="38" customFormat="false" ht="12.75" hidden="false" customHeight="false" outlineLevel="0" collapsed="false">
      <c r="D38" s="47" t="n">
        <v>2</v>
      </c>
      <c r="E38" s="47" t="n">
        <v>-2</v>
      </c>
    </row>
    <row r="39" customFormat="false" ht="12.75" hidden="false" customHeight="false" outlineLevel="0" collapsed="false">
      <c r="D39" s="47" t="n">
        <v>3</v>
      </c>
      <c r="E39" s="47" t="n">
        <v>-3</v>
      </c>
    </row>
    <row r="40" customFormat="false" ht="12.75" hidden="false" customHeight="false" outlineLevel="0" collapsed="false">
      <c r="D40" s="47" t="n">
        <v>4</v>
      </c>
      <c r="E40"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4">
    <cfRule type="cellIs" priority="2" operator="between" aboveAverage="0" equalAverage="0" bottom="0" percent="0" rank="0" text="" dxfId="531">
      <formula>8</formula>
      <formula>16</formula>
    </cfRule>
    <cfRule type="cellIs" priority="3" operator="between" aboveAverage="0" equalAverage="0" bottom="0" percent="0" rank="0" text="" dxfId="532">
      <formula>4</formula>
      <formula>7.99</formula>
    </cfRule>
    <cfRule type="cellIs" priority="4" operator="between" aboveAverage="0" equalAverage="0" bottom="0" percent="0" rank="0" text="" dxfId="533">
      <formula>1</formula>
      <formula>3.99</formula>
    </cfRule>
  </conditionalFormatting>
  <conditionalFormatting sqref="N14">
    <cfRule type="cellIs" priority="5" operator="between" aboveAverage="0" equalAverage="0" bottom="0" percent="0" rank="0" text="" dxfId="534">
      <formula>8</formula>
      <formula>16</formula>
    </cfRule>
    <cfRule type="cellIs" priority="6" operator="between" aboveAverage="0" equalAverage="0" bottom="0" percent="0" rank="0" text="" dxfId="535">
      <formula>4</formula>
      <formula>7.99</formula>
    </cfRule>
    <cfRule type="cellIs" priority="7" operator="between" aboveAverage="0" equalAverage="0" bottom="0" percent="0" rank="0" text="" dxfId="536">
      <formula>1</formula>
      <formula>3.99</formula>
    </cfRule>
  </conditionalFormatting>
  <conditionalFormatting sqref="E14">
    <cfRule type="cellIs" priority="8" operator="between" aboveAverage="0" equalAverage="0" bottom="0" percent="0" rank="0" text="" dxfId="537">
      <formula>8</formula>
      <formula>16</formula>
    </cfRule>
    <cfRule type="cellIs" priority="9" operator="between" aboveAverage="0" equalAverage="0" bottom="0" percent="0" rank="0" text="" dxfId="538">
      <formula>4</formula>
      <formula>7.99</formula>
    </cfRule>
    <cfRule type="cellIs" priority="10" operator="between" aboveAverage="0" equalAverage="0" bottom="0" percent="0" rank="0" text="" dxfId="539">
      <formula>1</formula>
      <formula>3.99</formula>
    </cfRule>
  </conditionalFormatting>
  <conditionalFormatting sqref="I10:I13">
    <cfRule type="containsText" priority="11" operator="containsText" aboveAverage="0" equalAverage="0" bottom="0" percent="0" rank="0" text="Bajo" dxfId="540">
      <formula>NOT(ISERROR(SEARCH("Bajo",I10)))</formula>
    </cfRule>
    <cfRule type="containsText" priority="12" operator="containsText" aboveAverage="0" equalAverage="0" bottom="0" percent="0" rank="0" text="Medio" dxfId="541">
      <formula>NOT(ISERROR(SEARCH("Medio",I10)))</formula>
    </cfRule>
    <cfRule type="containsText" priority="13" operator="containsText" aboveAverage="0" equalAverage="0" bottom="0" percent="0" rank="0" text="Alto" dxfId="542">
      <formula>NOT(ISERROR(SEARCH("Alto",I10)))</formula>
    </cfRule>
  </conditionalFormatting>
  <conditionalFormatting sqref="H10:H13">
    <cfRule type="containsText" priority="14" operator="containsText" aboveAverage="0" equalAverage="0" bottom="0" percent="0" rank="0" text="Sí" dxfId="543">
      <formula>NOT(ISERROR(SEARCH("Sí",H10)))</formula>
    </cfRule>
    <cfRule type="containsText" priority="15" operator="containsText" aboveAverage="0" equalAverage="0" bottom="0" percent="0" rank="0" text="No" dxfId="544">
      <formula>NOT(ISERROR(SEARCH("No",H10)))</formula>
    </cfRule>
  </conditionalFormatting>
  <conditionalFormatting sqref="F10:F12">
    <cfRule type="cellIs" priority="16" operator="between" aboveAverage="0" equalAverage="0" bottom="0" percent="0" rank="0" text="" dxfId="545">
      <formula>11</formula>
      <formula>25</formula>
    </cfRule>
    <cfRule type="cellIs" priority="17" operator="between" aboveAverage="0" equalAverage="0" bottom="0" percent="0" rank="0" text="" dxfId="546">
      <formula>6</formula>
      <formula>10</formula>
    </cfRule>
    <cfRule type="cellIs" priority="18" operator="between" aboveAverage="0" equalAverage="0" bottom="0" percent="0" rank="0" text="" dxfId="547">
      <formula>0</formula>
      <formula>5</formula>
    </cfRule>
  </conditionalFormatting>
  <conditionalFormatting sqref="E10:E13 N10:N13 V10:V13">
    <cfRule type="cellIs" priority="19" operator="between" aboveAverage="0" equalAverage="0" bottom="0" percent="0" rank="0" text="" dxfId="548">
      <formula>8</formula>
      <formula>16</formula>
    </cfRule>
    <cfRule type="cellIs" priority="20" operator="between" aboveAverage="0" equalAverage="0" bottom="0" percent="0" rank="0" text="" dxfId="549">
      <formula>4</formula>
      <formula>7.99</formula>
    </cfRule>
    <cfRule type="cellIs" priority="21" operator="between" aboveAverage="0" equalAverage="0" bottom="0" percent="0" rank="0" text="" dxfId="550">
      <formula>1</formula>
      <formula>3.99</formula>
    </cfRule>
  </conditionalFormatting>
  <dataValidations count="4">
    <dataValidation allowBlank="true" errorStyle="stop" operator="between" showDropDown="false" showErrorMessage="true" showInputMessage="true" sqref="J10:K13 R10:S13" type="list">
      <formula1>'c.r8'!negative</formula1>
      <formula2>0</formula2>
    </dataValidation>
    <dataValidation allowBlank="true" errorStyle="stop" operator="between" showDropDown="false" showErrorMessage="true" showInputMessage="true" sqref="C10:D13" type="list">
      <formula1>'c.r8'!positive</formula1>
      <formula2>0</formula2>
    </dataValidation>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21" t="str">
        <f aca="false">'2. Contratación (C)'!A15</f>
        <v>C.R10</v>
      </c>
      <c r="D5" s="121"/>
      <c r="E5" s="122" t="str">
        <f aca="false">'2. Contratación (C)'!B15</f>
        <v>Incumplimiento de las obligaciones de información, comunicación y publicidad </v>
      </c>
      <c r="F5" s="122"/>
      <c r="G5" s="82" t="str">
        <f aca="false">'2. Contratación (C)'!C15</f>
        <v>No se cumple lo estipulado en la normativa nacional o europea respecto a las obligaciones de información y publicidad.</v>
      </c>
      <c r="H5" s="83" t="n">
        <f aca="false">'2. Contratación (C)'!D15</f>
        <v>0</v>
      </c>
      <c r="I5" s="84" t="n">
        <f aca="false">'2. Contratación (C)'!E15</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252" hidden="false" customHeight="false" outlineLevel="0" collapsed="false">
      <c r="A10" s="93" t="s">
        <v>530</v>
      </c>
      <c r="B10" s="125" t="s">
        <v>531</v>
      </c>
      <c r="C10" s="95"/>
      <c r="D10" s="95"/>
      <c r="E10" s="96" t="n">
        <f aca="false">C10*D10</f>
        <v>0</v>
      </c>
      <c r="F10" s="93" t="s">
        <v>532</v>
      </c>
      <c r="G10" s="141" t="s">
        <v>533</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true" outlineLevel="0" collapsed="false">
      <c r="A11" s="93" t="s">
        <v>534</v>
      </c>
      <c r="B11" s="94" t="s">
        <v>535</v>
      </c>
      <c r="C11" s="95"/>
      <c r="D11" s="95"/>
      <c r="E11" s="96" t="n">
        <f aca="false">C11*D11</f>
        <v>0</v>
      </c>
      <c r="F11" s="93" t="s">
        <v>536</v>
      </c>
      <c r="G11" s="100" t="s">
        <v>537</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72" hidden="false" customHeight="true" outlineLevel="0" collapsed="false">
      <c r="A12" s="98" t="s">
        <v>538</v>
      </c>
      <c r="B12" s="103" t="s">
        <v>167</v>
      </c>
      <c r="C12" s="98"/>
      <c r="D12" s="98"/>
      <c r="E12" s="96" t="n">
        <f aca="false">C12*D12</f>
        <v>0</v>
      </c>
      <c r="F12" s="98" t="s">
        <v>539</v>
      </c>
      <c r="G12" s="103" t="s">
        <v>169</v>
      </c>
      <c r="H12" s="98"/>
      <c r="I12" s="98"/>
      <c r="J12" s="98"/>
      <c r="K12" s="98"/>
      <c r="L12" s="93" t="str">
        <f aca="false">IF(ISNUMBER(C12),IF(C12+J12&gt;1,C12+J12,1),"")</f>
        <v/>
      </c>
      <c r="M12" s="93" t="str">
        <f aca="false">IF(ISNUMBER(D12),IF(D12+K12&gt;1,D12+K12,1),"")</f>
        <v/>
      </c>
      <c r="N12" s="96" t="e">
        <f aca="false">L12*M12</f>
        <v>#VALUE!</v>
      </c>
      <c r="O12" s="103" t="s">
        <v>169</v>
      </c>
      <c r="P12" s="104"/>
      <c r="Q12" s="104"/>
      <c r="R12" s="98"/>
      <c r="S12" s="98"/>
      <c r="T12" s="93" t="str">
        <f aca="false">IF(ISNUMBER($L12),IF($L12+R12&gt;1,$L12+R12,1),"")</f>
        <v/>
      </c>
      <c r="U12" s="93" t="str">
        <f aca="false">IF(ISNUMBER($M12),IF($M12+S12&gt;1,$M12+S12,1),"")</f>
        <v/>
      </c>
      <c r="V12" s="96" t="e">
        <f aca="false">T12*U12</f>
        <v>#VALUE!</v>
      </c>
    </row>
    <row r="13" customFormat="false" ht="48" hidden="false" customHeight="true" outlineLevel="0" collapsed="false">
      <c r="D13" s="55" t="s">
        <v>170</v>
      </c>
      <c r="E13" s="64" t="e">
        <f aca="false">ROUND(SUM(E10:E12)/COUNT(C10:C12),2)</f>
        <v>#DIV/0!</v>
      </c>
      <c r="M13" s="55" t="s">
        <v>171</v>
      </c>
      <c r="N13" s="64" t="e">
        <f aca="false">ROUND(SUMIF(N10:N12,"&gt;0",N10:N12)/COUNT(N10:N12),2)</f>
        <v>#DIV/0!</v>
      </c>
      <c r="U13" s="55" t="s">
        <v>172</v>
      </c>
      <c r="V13" s="64" t="e">
        <f aca="false">ROUND(SUMIF(V10:V12,"&gt;0",V10:V12)/COUNT(V10:V12),2)</f>
        <v>#DIV/0!</v>
      </c>
    </row>
    <row r="36" customFormat="false" ht="12.75" hidden="false" customHeight="false" outlineLevel="0" collapsed="false">
      <c r="D36" s="47" t="n">
        <v>1</v>
      </c>
      <c r="E36" s="47" t="n">
        <v>-1</v>
      </c>
    </row>
    <row r="37" customFormat="false" ht="12.75" hidden="false" customHeight="false" outlineLevel="0" collapsed="false">
      <c r="D37" s="47" t="n">
        <v>2</v>
      </c>
      <c r="E37" s="47" t="n">
        <v>-2</v>
      </c>
    </row>
    <row r="38" customFormat="false" ht="12.75" hidden="false" customHeight="false" outlineLevel="0" collapsed="false">
      <c r="D38" s="47" t="n">
        <v>3</v>
      </c>
      <c r="E38" s="47" t="n">
        <v>-3</v>
      </c>
    </row>
    <row r="39" customFormat="false" ht="12.75" hidden="false" customHeight="false" outlineLevel="0" collapsed="false">
      <c r="D39" s="47" t="n">
        <v>4</v>
      </c>
      <c r="E39"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3">
    <cfRule type="cellIs" priority="2" operator="between" aboveAverage="0" equalAverage="0" bottom="0" percent="0" rank="0" text="" dxfId="551">
      <formula>8</formula>
      <formula>16</formula>
    </cfRule>
    <cfRule type="cellIs" priority="3" operator="between" aboveAverage="0" equalAverage="0" bottom="0" percent="0" rank="0" text="" dxfId="552">
      <formula>4</formula>
      <formula>7.99</formula>
    </cfRule>
    <cfRule type="cellIs" priority="4" operator="between" aboveAverage="0" equalAverage="0" bottom="0" percent="0" rank="0" text="" dxfId="553">
      <formula>1</formula>
      <formula>3.99</formula>
    </cfRule>
  </conditionalFormatting>
  <conditionalFormatting sqref="N13">
    <cfRule type="cellIs" priority="5" operator="between" aboveAverage="0" equalAverage="0" bottom="0" percent="0" rank="0" text="" dxfId="554">
      <formula>8</formula>
      <formula>16</formula>
    </cfRule>
    <cfRule type="cellIs" priority="6" operator="between" aboveAverage="0" equalAverage="0" bottom="0" percent="0" rank="0" text="" dxfId="555">
      <formula>4</formula>
      <formula>7.99</formula>
    </cfRule>
    <cfRule type="cellIs" priority="7" operator="between" aboveAverage="0" equalAverage="0" bottom="0" percent="0" rank="0" text="" dxfId="556">
      <formula>1</formula>
      <formula>3.99</formula>
    </cfRule>
  </conditionalFormatting>
  <conditionalFormatting sqref="E13">
    <cfRule type="cellIs" priority="8" operator="between" aboveAverage="0" equalAverage="0" bottom="0" percent="0" rank="0" text="" dxfId="557">
      <formula>8</formula>
      <formula>16</formula>
    </cfRule>
    <cfRule type="cellIs" priority="9" operator="between" aboveAverage="0" equalAverage="0" bottom="0" percent="0" rank="0" text="" dxfId="558">
      <formula>4</formula>
      <formula>7.99</formula>
    </cfRule>
    <cfRule type="cellIs" priority="10" operator="between" aboveAverage="0" equalAverage="0" bottom="0" percent="0" rank="0" text="" dxfId="559">
      <formula>1</formula>
      <formula>3.99</formula>
    </cfRule>
  </conditionalFormatting>
  <conditionalFormatting sqref="I10:I12">
    <cfRule type="containsText" priority="11" operator="containsText" aboveAverage="0" equalAverage="0" bottom="0" percent="0" rank="0" text="Bajo" dxfId="560">
      <formula>NOT(ISERROR(SEARCH("Bajo",I10)))</formula>
    </cfRule>
    <cfRule type="containsText" priority="12" operator="containsText" aboveAverage="0" equalAverage="0" bottom="0" percent="0" rank="0" text="Medio" dxfId="561">
      <formula>NOT(ISERROR(SEARCH("Medio",I10)))</formula>
    </cfRule>
    <cfRule type="containsText" priority="13" operator="containsText" aboveAverage="0" equalAverage="0" bottom="0" percent="0" rank="0" text="Alto" dxfId="562">
      <formula>NOT(ISERROR(SEARCH("Alto",I10)))</formula>
    </cfRule>
  </conditionalFormatting>
  <conditionalFormatting sqref="H10:H12">
    <cfRule type="containsText" priority="14" operator="containsText" aboveAverage="0" equalAverage="0" bottom="0" percent="0" rank="0" text="Sí" dxfId="563">
      <formula>NOT(ISERROR(SEARCH("Sí",H10)))</formula>
    </cfRule>
    <cfRule type="containsText" priority="15" operator="containsText" aboveAverage="0" equalAverage="0" bottom="0" percent="0" rank="0" text="No" dxfId="564">
      <formula>NOT(ISERROR(SEARCH("No",H10)))</formula>
    </cfRule>
  </conditionalFormatting>
  <conditionalFormatting sqref="F10:F11">
    <cfRule type="cellIs" priority="16" operator="between" aboveAverage="0" equalAverage="0" bottom="0" percent="0" rank="0" text="" dxfId="565">
      <formula>11</formula>
      <formula>25</formula>
    </cfRule>
    <cfRule type="cellIs" priority="17" operator="between" aboveAverage="0" equalAverage="0" bottom="0" percent="0" rank="0" text="" dxfId="566">
      <formula>6</formula>
      <formula>10</formula>
    </cfRule>
    <cfRule type="cellIs" priority="18" operator="between" aboveAverage="0" equalAverage="0" bottom="0" percent="0" rank="0" text="" dxfId="567">
      <formula>0</formula>
      <formula>5</formula>
    </cfRule>
  </conditionalFormatting>
  <conditionalFormatting sqref="E10:E12 N10:N12 V10:V12">
    <cfRule type="cellIs" priority="19" operator="between" aboveAverage="0" equalAverage="0" bottom="0" percent="0" rank="0" text="" dxfId="568">
      <formula>8</formula>
      <formula>16</formula>
    </cfRule>
    <cfRule type="cellIs" priority="20" operator="between" aboveAverage="0" equalAverage="0" bottom="0" percent="0" rank="0" text="" dxfId="569">
      <formula>4</formula>
      <formula>7.99</formula>
    </cfRule>
    <cfRule type="cellIs" priority="21" operator="between" aboveAverage="0" equalAverage="0" bottom="0" percent="0" rank="0" text="" dxfId="570">
      <formula>1</formula>
      <formula>3.99</formula>
    </cfRule>
  </conditionalFormatting>
  <dataValidations count="4">
    <dataValidation allowBlank="true" errorStyle="stop" operator="between" showDropDown="false" showErrorMessage="true" showInputMessage="true" sqref="J10:K12 R10:S12" type="list">
      <formula1>'c.r10'!negative</formula1>
      <formula2>0</formula2>
    </dataValidation>
    <dataValidation allowBlank="true" errorStyle="stop" operator="between" showDropDown="false" showErrorMessage="true" showInputMessage="true" sqref="C10:D12" type="list">
      <formula1>'c.r10'!positive</formula1>
      <formula2>0</formula2>
    </dataValidation>
    <dataValidation allowBlank="true" errorStyle="stop" operator="between" showDropDown="false" showErrorMessage="true" showInputMessage="true" sqref="H10:H12" type="list">
      <formula1>$L$3:$L$4</formula1>
      <formula2>0</formula2>
    </dataValidation>
    <dataValidation allowBlank="true" errorStyle="stop" operator="between" showDropDown="false" showErrorMessage="true" showInputMessage="true" sqref="I10:I12"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21" t="str">
        <f aca="false">'2. Contratación (C)'!A16</f>
        <v>C.R11</v>
      </c>
      <c r="D5" s="121"/>
      <c r="E5" s="122" t="str">
        <f aca="false">'2. Contratación (C)'!B16</f>
        <v>Pérdida de pista de auditoría</v>
      </c>
      <c r="F5" s="122"/>
      <c r="G5" s="82" t="str">
        <f aca="false">'2. Contratación (C)'!C16</f>
        <v>No se garantiza la conservación de toda la documentación y registros contables para disponer de una pista de auditoría adecuada</v>
      </c>
      <c r="H5" s="83" t="n">
        <f aca="false">'2. Contratación (C)'!D16</f>
        <v>0</v>
      </c>
      <c r="I5" s="84" t="n">
        <f aca="false">'2. Contratación (C)'!E16</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72" hidden="false" customHeight="false" outlineLevel="0" collapsed="false">
      <c r="A10" s="93" t="s">
        <v>540</v>
      </c>
      <c r="B10" s="147" t="s">
        <v>541</v>
      </c>
      <c r="C10" s="95"/>
      <c r="D10" s="95"/>
      <c r="E10" s="96" t="n">
        <f aca="false">C10*D10</f>
        <v>0</v>
      </c>
      <c r="F10" s="93" t="s">
        <v>542</v>
      </c>
      <c r="G10" s="141" t="s">
        <v>543</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false" outlineLevel="0" collapsed="false">
      <c r="A11" s="93" t="s">
        <v>544</v>
      </c>
      <c r="B11" s="102" t="s">
        <v>545</v>
      </c>
      <c r="C11" s="95"/>
      <c r="D11" s="95"/>
      <c r="E11" s="96" t="n">
        <f aca="false">C11*D11</f>
        <v>0</v>
      </c>
      <c r="F11" s="93" t="s">
        <v>546</v>
      </c>
      <c r="G11" s="100" t="s">
        <v>547</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96" hidden="false" customHeight="true" outlineLevel="0" collapsed="false">
      <c r="A12" s="93" t="s">
        <v>548</v>
      </c>
      <c r="B12" s="94" t="s">
        <v>549</v>
      </c>
      <c r="C12" s="95"/>
      <c r="D12" s="95"/>
      <c r="E12" s="96" t="n">
        <f aca="false">C12*D12</f>
        <v>0</v>
      </c>
      <c r="F12" s="93" t="s">
        <v>550</v>
      </c>
      <c r="G12" s="97" t="s">
        <v>551</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72" hidden="false" customHeight="true" outlineLevel="0" collapsed="false">
      <c r="A13" s="98" t="s">
        <v>552</v>
      </c>
      <c r="B13" s="103" t="s">
        <v>167</v>
      </c>
      <c r="C13" s="98"/>
      <c r="D13" s="98"/>
      <c r="E13" s="96" t="n">
        <f aca="false">C13*D13</f>
        <v>0</v>
      </c>
      <c r="F13" s="98" t="s">
        <v>553</v>
      </c>
      <c r="G13" s="103" t="s">
        <v>169</v>
      </c>
      <c r="H13" s="98"/>
      <c r="I13" s="98"/>
      <c r="J13" s="98"/>
      <c r="K13" s="98"/>
      <c r="L13" s="93" t="str">
        <f aca="false">IF(ISNUMBER(C13),IF(C13+J13&gt;1,C13+J13,1),"")</f>
        <v/>
      </c>
      <c r="M13" s="93" t="str">
        <f aca="false">IF(ISNUMBER(D13),IF(D13+K13&gt;1,D13+K13,1),"")</f>
        <v/>
      </c>
      <c r="N13" s="96" t="e">
        <f aca="false">L13*M13</f>
        <v>#VALUE!</v>
      </c>
      <c r="O13" s="103" t="s">
        <v>169</v>
      </c>
      <c r="P13" s="104"/>
      <c r="Q13" s="104"/>
      <c r="R13" s="98"/>
      <c r="S13" s="98"/>
      <c r="T13" s="93" t="str">
        <f aca="false">IF(ISNUMBER($L13),IF($L13+R13&gt;1,$L13+R13,1),"")</f>
        <v/>
      </c>
      <c r="U13" s="93" t="str">
        <f aca="false">IF(ISNUMBER($M13),IF($M13+S13&gt;1,$M13+S13,1),"")</f>
        <v/>
      </c>
      <c r="V13" s="96" t="e">
        <f aca="false">T13*U13</f>
        <v>#VALUE!</v>
      </c>
    </row>
    <row r="14" customFormat="false" ht="48" hidden="false" customHeight="true" outlineLevel="0" collapsed="false">
      <c r="D14" s="55" t="s">
        <v>170</v>
      </c>
      <c r="E14" s="64" t="e">
        <f aca="false">ROUND(SUM(E10:E13)/COUNT(C10:C13),2)</f>
        <v>#DIV/0!</v>
      </c>
      <c r="M14" s="55" t="s">
        <v>171</v>
      </c>
      <c r="N14" s="64" t="e">
        <f aca="false">ROUND(SUMIF(N10:N13,"&gt;0",N10:N13)/COUNT(N10:N13),2)</f>
        <v>#DIV/0!</v>
      </c>
      <c r="U14" s="55" t="s">
        <v>172</v>
      </c>
      <c r="V14" s="64" t="e">
        <f aca="false">ROUND(SUMIF(V10:V13,"&gt;0",V10:V13)/COUNT(V10:V13),2)</f>
        <v>#DIV/0!</v>
      </c>
    </row>
    <row r="37" customFormat="false" ht="12.75" hidden="false" customHeight="false" outlineLevel="0" collapsed="false">
      <c r="D37" s="47" t="n">
        <v>1</v>
      </c>
      <c r="E37" s="47" t="n">
        <v>-1</v>
      </c>
    </row>
    <row r="38" customFormat="false" ht="12.75" hidden="false" customHeight="false" outlineLevel="0" collapsed="false">
      <c r="D38" s="47" t="n">
        <v>2</v>
      </c>
      <c r="E38" s="47" t="n">
        <v>-2</v>
      </c>
    </row>
    <row r="39" customFormat="false" ht="12.75" hidden="false" customHeight="false" outlineLevel="0" collapsed="false">
      <c r="D39" s="47" t="n">
        <v>3</v>
      </c>
      <c r="E39" s="47" t="n">
        <v>-3</v>
      </c>
    </row>
    <row r="40" customFormat="false" ht="12.75" hidden="false" customHeight="false" outlineLevel="0" collapsed="false">
      <c r="D40" s="47" t="n">
        <v>4</v>
      </c>
      <c r="E40"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4">
    <cfRule type="cellIs" priority="2" operator="between" aboveAverage="0" equalAverage="0" bottom="0" percent="0" rank="0" text="" dxfId="571">
      <formula>8</formula>
      <formula>16</formula>
    </cfRule>
    <cfRule type="cellIs" priority="3" operator="between" aboveAverage="0" equalAverage="0" bottom="0" percent="0" rank="0" text="" dxfId="572">
      <formula>4</formula>
      <formula>7.99</formula>
    </cfRule>
    <cfRule type="cellIs" priority="4" operator="between" aboveAverage="0" equalAverage="0" bottom="0" percent="0" rank="0" text="" dxfId="573">
      <formula>1</formula>
      <formula>3.99</formula>
    </cfRule>
  </conditionalFormatting>
  <conditionalFormatting sqref="N14">
    <cfRule type="cellIs" priority="5" operator="between" aboveAverage="0" equalAverage="0" bottom="0" percent="0" rank="0" text="" dxfId="574">
      <formula>8</formula>
      <formula>16</formula>
    </cfRule>
    <cfRule type="cellIs" priority="6" operator="between" aboveAverage="0" equalAverage="0" bottom="0" percent="0" rank="0" text="" dxfId="575">
      <formula>4</formula>
      <formula>7.99</formula>
    </cfRule>
    <cfRule type="cellIs" priority="7" operator="between" aboveAverage="0" equalAverage="0" bottom="0" percent="0" rank="0" text="" dxfId="576">
      <formula>1</formula>
      <formula>3.99</formula>
    </cfRule>
  </conditionalFormatting>
  <conditionalFormatting sqref="E14">
    <cfRule type="cellIs" priority="8" operator="between" aboveAverage="0" equalAverage="0" bottom="0" percent="0" rank="0" text="" dxfId="577">
      <formula>8</formula>
      <formula>16</formula>
    </cfRule>
    <cfRule type="cellIs" priority="9" operator="between" aboveAverage="0" equalAverage="0" bottom="0" percent="0" rank="0" text="" dxfId="578">
      <formula>4</formula>
      <formula>7.99</formula>
    </cfRule>
    <cfRule type="cellIs" priority="10" operator="between" aboveAverage="0" equalAverage="0" bottom="0" percent="0" rank="0" text="" dxfId="579">
      <formula>1</formula>
      <formula>3.99</formula>
    </cfRule>
  </conditionalFormatting>
  <conditionalFormatting sqref="I10:I13">
    <cfRule type="containsText" priority="11" operator="containsText" aboveAverage="0" equalAverage="0" bottom="0" percent="0" rank="0" text="Bajo" dxfId="580">
      <formula>NOT(ISERROR(SEARCH("Bajo",I10)))</formula>
    </cfRule>
    <cfRule type="containsText" priority="12" operator="containsText" aboveAverage="0" equalAverage="0" bottom="0" percent="0" rank="0" text="Medio" dxfId="581">
      <formula>NOT(ISERROR(SEARCH("Medio",I10)))</formula>
    </cfRule>
    <cfRule type="containsText" priority="13" operator="containsText" aboveAverage="0" equalAverage="0" bottom="0" percent="0" rank="0" text="Alto" dxfId="582">
      <formula>NOT(ISERROR(SEARCH("Alto",I10)))</formula>
    </cfRule>
  </conditionalFormatting>
  <conditionalFormatting sqref="H10:H13">
    <cfRule type="containsText" priority="14" operator="containsText" aboveAverage="0" equalAverage="0" bottom="0" percent="0" rank="0" text="Sí" dxfId="583">
      <formula>NOT(ISERROR(SEARCH("Sí",H10)))</formula>
    </cfRule>
    <cfRule type="containsText" priority="15" operator="containsText" aboveAverage="0" equalAverage="0" bottom="0" percent="0" rank="0" text="No" dxfId="584">
      <formula>NOT(ISERROR(SEARCH("No",H10)))</formula>
    </cfRule>
  </conditionalFormatting>
  <conditionalFormatting sqref="F10:F12">
    <cfRule type="cellIs" priority="16" operator="between" aboveAverage="0" equalAverage="0" bottom="0" percent="0" rank="0" text="" dxfId="585">
      <formula>11</formula>
      <formula>25</formula>
    </cfRule>
    <cfRule type="cellIs" priority="17" operator="between" aboveAverage="0" equalAverage="0" bottom="0" percent="0" rank="0" text="" dxfId="586">
      <formula>6</formula>
      <formula>10</formula>
    </cfRule>
    <cfRule type="cellIs" priority="18" operator="between" aboveAverage="0" equalAverage="0" bottom="0" percent="0" rank="0" text="" dxfId="587">
      <formula>0</formula>
      <formula>5</formula>
    </cfRule>
  </conditionalFormatting>
  <conditionalFormatting sqref="E10:E13 N10:N13 V10:V13">
    <cfRule type="cellIs" priority="19" operator="between" aboveAverage="0" equalAverage="0" bottom="0" percent="0" rank="0" text="" dxfId="588">
      <formula>8</formula>
      <formula>16</formula>
    </cfRule>
    <cfRule type="cellIs" priority="20" operator="between" aboveAverage="0" equalAverage="0" bottom="0" percent="0" rank="0" text="" dxfId="589">
      <formula>4</formula>
      <formula>7.99</formula>
    </cfRule>
    <cfRule type="cellIs" priority="21" operator="between" aboveAverage="0" equalAverage="0" bottom="0" percent="0" rank="0" text="" dxfId="590">
      <formula>1</formula>
      <formula>3.99</formula>
    </cfRule>
  </conditionalFormatting>
  <dataValidations count="4">
    <dataValidation allowBlank="true" errorStyle="stop" operator="between" showDropDown="false" showErrorMessage="true" showInputMessage="true" sqref="J10:K13 R10:S13" type="list">
      <formula1>'c.r11'!negative</formula1>
      <formula2>0</formula2>
    </dataValidation>
    <dataValidation allowBlank="true" errorStyle="stop" operator="between" showDropDown="false" showErrorMessage="true" showInputMessage="true" sqref="C10:D13" type="list">
      <formula1>'c.r11'!positive</formula1>
      <formula2>0</formula2>
    </dataValidation>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4B183"/>
    <pageSetUpPr fitToPage="true"/>
  </sheetPr>
  <dimension ref="A1:V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21" t="str">
        <f aca="false">'2. Contratación (C)'!A17</f>
        <v>C.RX</v>
      </c>
      <c r="D5" s="121"/>
      <c r="E5" s="122" t="str">
        <f aca="false">'2. Contratación (C)'!B17</f>
        <v>Incluir la denominación de riesgos adicionales...</v>
      </c>
      <c r="F5" s="122"/>
      <c r="G5" s="82" t="str">
        <f aca="false">'2. Contratación (C)'!C17</f>
        <v>Incluir la descripción de riesgos adicionales...</v>
      </c>
      <c r="H5" s="83" t="n">
        <f aca="false">'2. Contratación (C)'!D17</f>
        <v>0</v>
      </c>
      <c r="I5" s="84" t="n">
        <f aca="false">'2. Contratación (C)'!E17</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2.75" hidden="false" customHeight="false" outlineLevel="0" collapsed="false">
      <c r="A10" s="93" t="s">
        <v>554</v>
      </c>
      <c r="B10" s="100"/>
      <c r="C10" s="95"/>
      <c r="D10" s="95"/>
      <c r="E10" s="96" t="n">
        <f aca="false">C10*D10</f>
        <v>0</v>
      </c>
      <c r="F10" s="93" t="s">
        <v>555</v>
      </c>
      <c r="G10" s="100"/>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72" hidden="false" customHeight="true" outlineLevel="0" collapsed="false">
      <c r="A11" s="98" t="s">
        <v>556</v>
      </c>
      <c r="B11" s="103" t="s">
        <v>167</v>
      </c>
      <c r="C11" s="98"/>
      <c r="D11" s="98"/>
      <c r="E11" s="96" t="n">
        <f aca="false">C11*D11</f>
        <v>0</v>
      </c>
      <c r="F11" s="98" t="s">
        <v>557</v>
      </c>
      <c r="G11" s="103" t="s">
        <v>169</v>
      </c>
      <c r="H11" s="98"/>
      <c r="I11" s="98"/>
      <c r="J11" s="98"/>
      <c r="K11" s="98"/>
      <c r="L11" s="93" t="str">
        <f aca="false">IF(ISNUMBER(C11),IF(C11+J11&gt;1,C11+J11,1),"")</f>
        <v/>
      </c>
      <c r="M11" s="93" t="str">
        <f aca="false">IF(ISNUMBER(D11),IF(D11+K11&gt;1,D11+K11,1),"")</f>
        <v/>
      </c>
      <c r="N11" s="96" t="e">
        <f aca="false">L11*M11</f>
        <v>#VALUE!</v>
      </c>
      <c r="O11" s="103" t="s">
        <v>169</v>
      </c>
      <c r="P11" s="104"/>
      <c r="Q11" s="104"/>
      <c r="R11" s="98"/>
      <c r="S11" s="98"/>
      <c r="T11" s="93" t="str">
        <f aca="false">IF(ISNUMBER($L11),IF($L11+R11&gt;1,$L11+R11,1),"")</f>
        <v/>
      </c>
      <c r="U11" s="93" t="str">
        <f aca="false">IF(ISNUMBER($M11),IF($M11+S11&gt;1,$M11+S11,1),"")</f>
        <v/>
      </c>
      <c r="V11" s="96" t="e">
        <f aca="false">T11*U11</f>
        <v>#VALUE!</v>
      </c>
    </row>
    <row r="12" customFormat="false" ht="48" hidden="false" customHeight="true" outlineLevel="0" collapsed="false">
      <c r="D12" s="55" t="s">
        <v>170</v>
      </c>
      <c r="E12" s="64" t="e">
        <f aca="false">ROUND(SUM(E10:E11)/COUNT(C10:C11),2)</f>
        <v>#DIV/0!</v>
      </c>
      <c r="M12" s="55" t="s">
        <v>171</v>
      </c>
      <c r="N12" s="64" t="e">
        <f aca="false">ROUND(SUMIF(N10:N11,"&gt;0",N10:N11)/COUNT(N10:N11),2)</f>
        <v>#DIV/0!</v>
      </c>
      <c r="U12" s="55" t="s">
        <v>172</v>
      </c>
      <c r="V12" s="64" t="e">
        <f aca="false">ROUND(SUMIF(V10:V11,"&gt;0",V10:V11)/COUNT(V10:V11),2)</f>
        <v>#DIV/0!</v>
      </c>
    </row>
    <row r="35" customFormat="false" ht="12.75" hidden="false" customHeight="false" outlineLevel="0" collapsed="false">
      <c r="D35" s="47" t="n">
        <v>1</v>
      </c>
      <c r="E35" s="47" t="n">
        <v>-1</v>
      </c>
    </row>
    <row r="36" customFormat="false" ht="12.75" hidden="false" customHeight="false" outlineLevel="0" collapsed="false">
      <c r="D36" s="47" t="n">
        <v>2</v>
      </c>
      <c r="E36" s="47" t="n">
        <v>-2</v>
      </c>
    </row>
    <row r="37" customFormat="false" ht="12.75" hidden="false" customHeight="false" outlineLevel="0" collapsed="false">
      <c r="D37" s="47" t="n">
        <v>3</v>
      </c>
      <c r="E37" s="47" t="n">
        <v>-3</v>
      </c>
    </row>
    <row r="38" customFormat="false" ht="12.75" hidden="false" customHeight="false" outlineLevel="0" collapsed="false">
      <c r="D38" s="47" t="n">
        <v>4</v>
      </c>
      <c r="E38"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2">
    <cfRule type="cellIs" priority="2" operator="between" aboveAverage="0" equalAverage="0" bottom="0" percent="0" rank="0" text="" dxfId="591">
      <formula>8</formula>
      <formula>16</formula>
    </cfRule>
    <cfRule type="cellIs" priority="3" operator="between" aboveAverage="0" equalAverage="0" bottom="0" percent="0" rank="0" text="" dxfId="592">
      <formula>4</formula>
      <formula>7.99</formula>
    </cfRule>
    <cfRule type="cellIs" priority="4" operator="between" aboveAverage="0" equalAverage="0" bottom="0" percent="0" rank="0" text="" dxfId="593">
      <formula>1</formula>
      <formula>3.99</formula>
    </cfRule>
  </conditionalFormatting>
  <conditionalFormatting sqref="N12">
    <cfRule type="cellIs" priority="5" operator="between" aboveAverage="0" equalAverage="0" bottom="0" percent="0" rank="0" text="" dxfId="594">
      <formula>8</formula>
      <formula>16</formula>
    </cfRule>
    <cfRule type="cellIs" priority="6" operator="between" aboveAverage="0" equalAverage="0" bottom="0" percent="0" rank="0" text="" dxfId="595">
      <formula>4</formula>
      <formula>7.99</formula>
    </cfRule>
    <cfRule type="cellIs" priority="7" operator="between" aboveAverage="0" equalAverage="0" bottom="0" percent="0" rank="0" text="" dxfId="596">
      <formula>1</formula>
      <formula>3.99</formula>
    </cfRule>
  </conditionalFormatting>
  <conditionalFormatting sqref="E12">
    <cfRule type="cellIs" priority="8" operator="between" aboveAverage="0" equalAverage="0" bottom="0" percent="0" rank="0" text="" dxfId="597">
      <formula>8</formula>
      <formula>16</formula>
    </cfRule>
    <cfRule type="cellIs" priority="9" operator="between" aboveAverage="0" equalAverage="0" bottom="0" percent="0" rank="0" text="" dxfId="598">
      <formula>4</formula>
      <formula>7.99</formula>
    </cfRule>
    <cfRule type="cellIs" priority="10" operator="between" aboveAverage="0" equalAverage="0" bottom="0" percent="0" rank="0" text="" dxfId="599">
      <formula>1</formula>
      <formula>3.99</formula>
    </cfRule>
  </conditionalFormatting>
  <conditionalFormatting sqref="I10:I11">
    <cfRule type="containsText" priority="11" operator="containsText" aboveAverage="0" equalAverage="0" bottom="0" percent="0" rank="0" text="Bajo" dxfId="600">
      <formula>NOT(ISERROR(SEARCH("Bajo",I10)))</formula>
    </cfRule>
    <cfRule type="containsText" priority="12" operator="containsText" aboveAverage="0" equalAverage="0" bottom="0" percent="0" rank="0" text="Medio" dxfId="601">
      <formula>NOT(ISERROR(SEARCH("Medio",I10)))</formula>
    </cfRule>
    <cfRule type="containsText" priority="13" operator="containsText" aboveAverage="0" equalAverage="0" bottom="0" percent="0" rank="0" text="Alto" dxfId="602">
      <formula>NOT(ISERROR(SEARCH("Alto",I10)))</formula>
    </cfRule>
  </conditionalFormatting>
  <conditionalFormatting sqref="H10:H11">
    <cfRule type="containsText" priority="14" operator="containsText" aboveAverage="0" equalAverage="0" bottom="0" percent="0" rank="0" text="Sí" dxfId="603">
      <formula>NOT(ISERROR(SEARCH("Sí",H10)))</formula>
    </cfRule>
    <cfRule type="containsText" priority="15" operator="containsText" aboveAverage="0" equalAverage="0" bottom="0" percent="0" rank="0" text="No" dxfId="604">
      <formula>NOT(ISERROR(SEARCH("No",H10)))</formula>
    </cfRule>
  </conditionalFormatting>
  <conditionalFormatting sqref="F10">
    <cfRule type="cellIs" priority="16" operator="between" aboveAverage="0" equalAverage="0" bottom="0" percent="0" rank="0" text="" dxfId="605">
      <formula>11</formula>
      <formula>25</formula>
    </cfRule>
    <cfRule type="cellIs" priority="17" operator="between" aboveAverage="0" equalAverage="0" bottom="0" percent="0" rank="0" text="" dxfId="606">
      <formula>6</formula>
      <formula>10</formula>
    </cfRule>
    <cfRule type="cellIs" priority="18" operator="between" aboveAverage="0" equalAverage="0" bottom="0" percent="0" rank="0" text="" dxfId="607">
      <formula>0</formula>
      <formula>5</formula>
    </cfRule>
  </conditionalFormatting>
  <conditionalFormatting sqref="E10:E11 N10:N11 V10:V11">
    <cfRule type="cellIs" priority="19" operator="between" aboveAverage="0" equalAverage="0" bottom="0" percent="0" rank="0" text="" dxfId="608">
      <formula>8</formula>
      <formula>16</formula>
    </cfRule>
    <cfRule type="cellIs" priority="20" operator="between" aboveAverage="0" equalAverage="0" bottom="0" percent="0" rank="0" text="" dxfId="609">
      <formula>4</formula>
      <formula>7.99</formula>
    </cfRule>
    <cfRule type="cellIs" priority="21" operator="between" aboveAverage="0" equalAverage="0" bottom="0" percent="0" rank="0" text="" dxfId="610">
      <formula>1</formula>
      <formula>3.99</formula>
    </cfRule>
  </conditionalFormatting>
  <dataValidations count="4">
    <dataValidation allowBlank="true" errorStyle="stop" operator="between" showDropDown="false" showErrorMessage="true" showInputMessage="true" sqref="J10:K11 R10:S11" type="list">
      <formula1>'c.rx'!negative</formula1>
      <formula2>0</formula2>
    </dataValidation>
    <dataValidation allowBlank="true" errorStyle="stop" operator="between" showDropDown="false" showErrorMessage="true" showInputMessage="true" sqref="C10:D11" type="list">
      <formula1>'c.rx'!positive</formula1>
      <formula2>0</formula2>
    </dataValidation>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I6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5.75" zeroHeight="false" outlineLevelRow="0" outlineLevelCol="0"/>
  <cols>
    <col collapsed="false" customWidth="true" hidden="false" outlineLevel="0" max="1" min="1" style="44" width="12.29"/>
    <col collapsed="false" customWidth="true" hidden="false" outlineLevel="0" max="2" min="2" style="45" width="37.42"/>
    <col collapsed="false" customWidth="true" hidden="false" outlineLevel="0" max="3" min="3" style="45" width="51.42"/>
    <col collapsed="false" customWidth="true" hidden="false" outlineLevel="0" max="4" min="4" style="46" width="31.71"/>
    <col collapsed="false" customWidth="true" hidden="false" outlineLevel="0" max="5" min="5" style="46" width="17.71"/>
    <col collapsed="false" customWidth="true" hidden="false" outlineLevel="0" max="6" min="6" style="47" width="13.57"/>
    <col collapsed="false" customWidth="true" hidden="false" outlineLevel="0" max="7" min="7" style="47" width="13.71"/>
    <col collapsed="false" customWidth="false" hidden="false" outlineLevel="0" max="16384" min="8" style="47" width="8.71"/>
  </cols>
  <sheetData>
    <row r="1" customFormat="false" ht="12.75" hidden="false" customHeight="false" outlineLevel="0" collapsed="false">
      <c r="A1" s="48"/>
      <c r="B1" s="49"/>
      <c r="C1" s="49"/>
      <c r="D1" s="49"/>
      <c r="E1" s="49"/>
      <c r="F1" s="50"/>
      <c r="G1" s="50"/>
      <c r="H1" s="50"/>
      <c r="I1" s="50"/>
    </row>
    <row r="2" customFormat="false" ht="15.75" hidden="false" customHeight="false" outlineLevel="0" collapsed="false">
      <c r="A2" s="51" t="s">
        <v>558</v>
      </c>
      <c r="B2" s="49"/>
      <c r="C2" s="49"/>
      <c r="D2" s="49"/>
      <c r="E2" s="49"/>
      <c r="F2" s="50"/>
      <c r="G2" s="50"/>
      <c r="H2" s="50"/>
      <c r="I2" s="50"/>
    </row>
    <row r="3" customFormat="false" ht="12.75" hidden="false" customHeight="false" outlineLevel="0" collapsed="false">
      <c r="A3" s="48"/>
      <c r="B3" s="49"/>
      <c r="C3" s="49"/>
      <c r="D3" s="49"/>
      <c r="E3" s="49"/>
      <c r="F3" s="50"/>
      <c r="G3" s="50"/>
      <c r="H3" s="50"/>
      <c r="I3" s="50"/>
    </row>
    <row r="4" s="54" customFormat="true" ht="38.25" hidden="false" customHeight="true" outlineLevel="0" collapsed="false">
      <c r="A4" s="52" t="s">
        <v>74</v>
      </c>
      <c r="B4" s="52"/>
      <c r="C4" s="52"/>
      <c r="D4" s="52"/>
      <c r="E4" s="52"/>
      <c r="F4" s="52" t="s">
        <v>75</v>
      </c>
      <c r="G4" s="52"/>
      <c r="H4" s="53"/>
      <c r="I4" s="53"/>
    </row>
    <row r="5" s="59" customFormat="true" ht="48" hidden="false" customHeight="false" outlineLevel="0" collapsed="false">
      <c r="A5" s="112" t="s">
        <v>76</v>
      </c>
      <c r="B5" s="55" t="s">
        <v>77</v>
      </c>
      <c r="C5" s="55" t="s">
        <v>78</v>
      </c>
      <c r="D5" s="56" t="s">
        <v>79</v>
      </c>
      <c r="E5" s="57" t="s">
        <v>80</v>
      </c>
      <c r="F5" s="55" t="s">
        <v>81</v>
      </c>
      <c r="G5" s="55" t="s">
        <v>82</v>
      </c>
      <c r="H5" s="58"/>
      <c r="I5" s="58"/>
    </row>
    <row r="6" customFormat="false" ht="36" hidden="false" customHeight="false" outlineLevel="0" collapsed="false">
      <c r="A6" s="148" t="s">
        <v>559</v>
      </c>
      <c r="B6" s="114" t="s">
        <v>560</v>
      </c>
      <c r="C6" s="62" t="s">
        <v>561</v>
      </c>
      <c r="D6" s="63"/>
      <c r="E6" s="63"/>
      <c r="F6" s="64" t="e">
        <f aca="false">'CV.R1'!N14</f>
        <v>#DIV/0!</v>
      </c>
      <c r="G6" s="64" t="e">
        <f aca="false">'CV.R1'!V14</f>
        <v>#DIV/0!</v>
      </c>
      <c r="H6" s="50"/>
      <c r="I6" s="50"/>
    </row>
    <row r="7" customFormat="false" ht="59.25" hidden="false" customHeight="true" outlineLevel="0" collapsed="false">
      <c r="A7" s="148" t="s">
        <v>562</v>
      </c>
      <c r="B7" s="114" t="s">
        <v>563</v>
      </c>
      <c r="C7" s="61" t="s">
        <v>564</v>
      </c>
      <c r="D7" s="63"/>
      <c r="E7" s="63"/>
      <c r="F7" s="64" t="e">
        <f aca="false">'CV.R2'!N16</f>
        <v>#DIV/0!</v>
      </c>
      <c r="G7" s="64" t="e">
        <f aca="false">'CV.R2'!V16</f>
        <v>#DIV/0!</v>
      </c>
      <c r="H7" s="50"/>
      <c r="I7" s="50"/>
    </row>
    <row r="8" customFormat="false" ht="60" hidden="false" customHeight="false" outlineLevel="0" collapsed="false">
      <c r="A8" s="148" t="s">
        <v>565</v>
      </c>
      <c r="B8" s="114" t="s">
        <v>566</v>
      </c>
      <c r="C8" s="61" t="s">
        <v>567</v>
      </c>
      <c r="D8" s="63"/>
      <c r="E8" s="63"/>
      <c r="F8" s="64" t="e">
        <f aca="false">'CV.R3'!N13</f>
        <v>#DIV/0!</v>
      </c>
      <c r="G8" s="64" t="e">
        <f aca="false">'CV.R3'!V13</f>
        <v>#DIV/0!</v>
      </c>
      <c r="H8" s="50"/>
      <c r="I8" s="50"/>
    </row>
    <row r="9" customFormat="false" ht="48" hidden="false" customHeight="false" outlineLevel="0" collapsed="false">
      <c r="A9" s="148" t="s">
        <v>568</v>
      </c>
      <c r="B9" s="114" t="s">
        <v>569</v>
      </c>
      <c r="C9" s="61" t="s">
        <v>570</v>
      </c>
      <c r="D9" s="63"/>
      <c r="E9" s="63"/>
      <c r="F9" s="64" t="e">
        <f aca="false">'CV.R4'!N12</f>
        <v>#DIV/0!</v>
      </c>
      <c r="G9" s="64" t="e">
        <f aca="false">'CV.R4'!V12</f>
        <v>#DIV/0!</v>
      </c>
      <c r="H9" s="50"/>
      <c r="I9" s="50"/>
    </row>
    <row r="10" customFormat="false" ht="45" hidden="false" customHeight="true" outlineLevel="0" collapsed="false">
      <c r="A10" s="148" t="s">
        <v>571</v>
      </c>
      <c r="B10" s="114" t="s">
        <v>572</v>
      </c>
      <c r="C10" s="62" t="s">
        <v>573</v>
      </c>
      <c r="D10" s="63"/>
      <c r="E10" s="63"/>
      <c r="F10" s="64" t="e">
        <f aca="false">'CV.R5'!N12</f>
        <v>#DIV/0!</v>
      </c>
      <c r="G10" s="64" t="e">
        <f aca="false">'CV.R5'!V12</f>
        <v>#DIV/0!</v>
      </c>
      <c r="H10" s="50"/>
      <c r="I10" s="50"/>
    </row>
    <row r="11" customFormat="false" ht="45.75" hidden="false" customHeight="true" outlineLevel="0" collapsed="false">
      <c r="A11" s="148" t="s">
        <v>574</v>
      </c>
      <c r="B11" s="114" t="s">
        <v>575</v>
      </c>
      <c r="C11" s="65" t="s">
        <v>106</v>
      </c>
      <c r="D11" s="63"/>
      <c r="E11" s="63"/>
      <c r="F11" s="64" t="e">
        <f aca="false">'CV.R6'!N13</f>
        <v>#DIV/0!</v>
      </c>
      <c r="G11" s="64" t="e">
        <f aca="false">'CV.R6'!V13</f>
        <v>#DIV/0!</v>
      </c>
      <c r="H11" s="50"/>
      <c r="I11" s="50"/>
    </row>
    <row r="12" customFormat="false" ht="24" hidden="false" customHeight="false" outlineLevel="0" collapsed="false">
      <c r="A12" s="148" t="s">
        <v>576</v>
      </c>
      <c r="B12" s="114" t="s">
        <v>306</v>
      </c>
      <c r="C12" s="66" t="s">
        <v>577</v>
      </c>
      <c r="D12" s="63"/>
      <c r="E12" s="63"/>
      <c r="F12" s="64" t="e">
        <f aca="false">'CV.R7'!N14</f>
        <v>#DIV/0!</v>
      </c>
      <c r="G12" s="64" t="e">
        <f aca="false">'CV.R7'!V14</f>
        <v>#DIV/0!</v>
      </c>
      <c r="H12" s="50"/>
      <c r="I12" s="50"/>
    </row>
    <row r="13" customFormat="false" ht="29.25" hidden="false" customHeight="true" outlineLevel="0" collapsed="false">
      <c r="A13" s="149" t="s">
        <v>578</v>
      </c>
      <c r="B13" s="63" t="s">
        <v>111</v>
      </c>
      <c r="C13" s="63" t="s">
        <v>112</v>
      </c>
      <c r="D13" s="63"/>
      <c r="E13" s="63"/>
      <c r="F13" s="64" t="e">
        <f aca="false">'CV.RX'!N12</f>
        <v>#DIV/0!</v>
      </c>
      <c r="G13" s="64" t="e">
        <f aca="false">'CV.RX'!V12</f>
        <v>#DIV/0!</v>
      </c>
      <c r="H13" s="50"/>
      <c r="I13" s="50"/>
    </row>
    <row r="14" customFormat="false" ht="36" hidden="false" customHeight="false" outlineLevel="0" collapsed="false">
      <c r="A14" s="48"/>
      <c r="B14" s="49"/>
      <c r="C14" s="49"/>
      <c r="D14" s="49"/>
      <c r="E14" s="68" t="s">
        <v>579</v>
      </c>
      <c r="F14" s="64" t="e">
        <f aca="false">ROUND(SUM(F6:F13)/COUNT(F6:F13),2)</f>
        <v>#DIV/0!</v>
      </c>
      <c r="G14" s="64" t="e">
        <f aca="false">ROUND(SUM(G6:G13)/COUNT(G6:G13),2)</f>
        <v>#DIV/0!</v>
      </c>
      <c r="H14" s="50"/>
      <c r="I14" s="50"/>
    </row>
    <row r="15" customFormat="false" ht="12.75" hidden="false" customHeight="false" outlineLevel="0" collapsed="false">
      <c r="A15" s="48"/>
      <c r="B15" s="49"/>
      <c r="C15" s="49"/>
      <c r="D15" s="49"/>
      <c r="E15" s="49"/>
      <c r="F15" s="50"/>
      <c r="G15" s="50"/>
      <c r="H15" s="50"/>
      <c r="I15" s="50"/>
    </row>
    <row r="16" customFormat="false" ht="12.75" hidden="false" customHeight="false" outlineLevel="0" collapsed="false">
      <c r="A16" s="48"/>
      <c r="B16" s="49"/>
      <c r="C16" s="49"/>
      <c r="D16" s="49"/>
      <c r="E16" s="49"/>
      <c r="F16" s="50"/>
      <c r="G16" s="50"/>
      <c r="H16" s="50"/>
      <c r="I16" s="50"/>
    </row>
    <row r="17" customFormat="false" ht="12.75" hidden="false" customHeight="false" outlineLevel="0" collapsed="false">
      <c r="A17" s="48"/>
      <c r="B17" s="49"/>
      <c r="C17" s="150"/>
      <c r="D17" s="49"/>
      <c r="E17" s="49"/>
      <c r="F17" s="50"/>
      <c r="G17" s="50"/>
      <c r="H17" s="50"/>
      <c r="I17" s="50"/>
    </row>
    <row r="18" customFormat="false" ht="12.75" hidden="false" customHeight="false" outlineLevel="0" collapsed="false">
      <c r="A18" s="48"/>
      <c r="B18" s="49"/>
      <c r="C18" s="150"/>
      <c r="D18" s="49"/>
      <c r="E18" s="49"/>
      <c r="F18" s="50"/>
      <c r="G18" s="50"/>
      <c r="H18" s="50"/>
      <c r="I18" s="50"/>
    </row>
    <row r="19" customFormat="false" ht="12.75" hidden="false" customHeight="false" outlineLevel="0" collapsed="false">
      <c r="A19" s="48"/>
      <c r="B19" s="49"/>
      <c r="C19" s="151"/>
      <c r="D19" s="49"/>
      <c r="E19" s="49"/>
      <c r="F19" s="50"/>
      <c r="G19" s="50"/>
      <c r="H19" s="50"/>
      <c r="I19" s="50"/>
    </row>
    <row r="20" customFormat="false" ht="15.75" hidden="false" customHeight="false" outlineLevel="0" collapsed="false">
      <c r="C20" s="152"/>
      <c r="D20" s="45"/>
      <c r="E20" s="45"/>
    </row>
    <row r="21" customFormat="false" ht="15.75" hidden="false" customHeight="false" outlineLevel="0" collapsed="false">
      <c r="C21" s="152"/>
      <c r="D21" s="45"/>
      <c r="E21" s="45"/>
    </row>
    <row r="22" customFormat="false" ht="15.75" hidden="false" customHeight="false" outlineLevel="0" collapsed="false">
      <c r="D22" s="45"/>
      <c r="E22" s="45"/>
    </row>
    <row r="23" customFormat="false" ht="15.75" hidden="false" customHeight="false" outlineLevel="0" collapsed="false">
      <c r="D23" s="45"/>
      <c r="E23" s="45"/>
    </row>
    <row r="24" customFormat="false" ht="15.75" hidden="false" customHeight="false" outlineLevel="0" collapsed="false">
      <c r="D24" s="45"/>
      <c r="E24" s="45"/>
    </row>
    <row r="25" customFormat="false" ht="15.75" hidden="false" customHeight="false" outlineLevel="0" collapsed="false">
      <c r="D25" s="45"/>
      <c r="E25" s="45"/>
    </row>
    <row r="26" customFormat="false" ht="15.75" hidden="false" customHeight="false" outlineLevel="0" collapsed="false">
      <c r="D26" s="45"/>
      <c r="E26" s="45"/>
    </row>
    <row r="27" customFormat="false" ht="15.75" hidden="false" customHeight="false" outlineLevel="0" collapsed="false">
      <c r="D27" s="45"/>
      <c r="E27" s="45"/>
    </row>
    <row r="28" customFormat="false" ht="15.75" hidden="false" customHeight="false" outlineLevel="0" collapsed="false">
      <c r="D28" s="45"/>
      <c r="E28" s="45"/>
    </row>
    <row r="29" customFormat="false" ht="15.75" hidden="false" customHeight="false" outlineLevel="0" collapsed="false">
      <c r="D29" s="45"/>
      <c r="E29" s="45"/>
    </row>
    <row r="30" customFormat="false" ht="15.75" hidden="false" customHeight="false" outlineLevel="0" collapsed="false">
      <c r="D30" s="45"/>
      <c r="E30" s="45"/>
    </row>
    <row r="31" customFormat="false" ht="15.75" hidden="false" customHeight="false" outlineLevel="0" collapsed="false">
      <c r="D31" s="45"/>
      <c r="E31" s="45"/>
    </row>
    <row r="32" customFormat="false" ht="15.75" hidden="false" customHeight="false" outlineLevel="0" collapsed="false">
      <c r="D32" s="45"/>
      <c r="E32" s="45"/>
    </row>
    <row r="33" customFormat="false" ht="15.75" hidden="false" customHeight="false" outlineLevel="0" collapsed="false">
      <c r="D33" s="45"/>
      <c r="E33" s="45"/>
    </row>
    <row r="34" customFormat="false" ht="15.75" hidden="false" customHeight="false" outlineLevel="0" collapsed="false">
      <c r="D34" s="45"/>
      <c r="E34" s="45"/>
    </row>
    <row r="35" customFormat="false" ht="15.75" hidden="false" customHeight="false" outlineLevel="0" collapsed="false">
      <c r="D35" s="45"/>
      <c r="E35" s="45"/>
    </row>
    <row r="36" customFormat="false" ht="15.75" hidden="false" customHeight="false" outlineLevel="0" collapsed="false">
      <c r="D36" s="45"/>
      <c r="E36" s="45"/>
    </row>
    <row r="37" customFormat="false" ht="15.75" hidden="true" customHeight="false" outlineLevel="0" collapsed="false">
      <c r="D37" s="45"/>
      <c r="E37" s="45"/>
    </row>
    <row r="38" customFormat="false" ht="15.75" hidden="true" customHeight="false" outlineLevel="0" collapsed="false">
      <c r="D38" s="45"/>
      <c r="E38" s="45"/>
    </row>
    <row r="39" customFormat="false" ht="15.75" hidden="false" customHeight="false" outlineLevel="0" collapsed="false">
      <c r="D39" s="45"/>
      <c r="E39" s="45"/>
    </row>
    <row r="40" customFormat="false" ht="15.75" hidden="false" customHeight="false" outlineLevel="0" collapsed="false">
      <c r="D40" s="45"/>
      <c r="E40" s="45"/>
    </row>
    <row r="41" customFormat="false" ht="15.75" hidden="false" customHeight="false" outlineLevel="0" collapsed="false">
      <c r="D41" s="45"/>
      <c r="E41" s="45"/>
    </row>
    <row r="42" customFormat="false" ht="15.75" hidden="false" customHeight="false" outlineLevel="0" collapsed="false">
      <c r="D42" s="45"/>
      <c r="E42" s="45"/>
    </row>
    <row r="43" customFormat="false" ht="15.75" hidden="false" customHeight="false" outlineLevel="0" collapsed="false">
      <c r="D43" s="45"/>
      <c r="E43" s="45"/>
    </row>
    <row r="44" customFormat="false" ht="15.75" hidden="false" customHeight="false" outlineLevel="0" collapsed="false">
      <c r="D44" s="45"/>
      <c r="E44" s="45"/>
    </row>
    <row r="45" customFormat="false" ht="15.75" hidden="false" customHeight="false" outlineLevel="0" collapsed="false">
      <c r="D45" s="45"/>
      <c r="E45" s="45"/>
    </row>
    <row r="46" customFormat="false" ht="15.75" hidden="false" customHeight="false" outlineLevel="0" collapsed="false">
      <c r="D46" s="45"/>
      <c r="E46" s="45"/>
    </row>
    <row r="47" customFormat="false" ht="15.75" hidden="false" customHeight="false" outlineLevel="0" collapsed="false">
      <c r="D47" s="45"/>
      <c r="E47" s="45"/>
    </row>
    <row r="48" customFormat="false" ht="15.75" hidden="false" customHeight="false" outlineLevel="0" collapsed="false">
      <c r="D48" s="45"/>
      <c r="E48" s="45"/>
    </row>
    <row r="49" customFormat="false" ht="15.75" hidden="false" customHeight="false" outlineLevel="0" collapsed="false">
      <c r="D49" s="45"/>
      <c r="E49" s="45"/>
    </row>
    <row r="50" customFormat="false" ht="15.75" hidden="false" customHeight="false" outlineLevel="0" collapsed="false">
      <c r="D50" s="45"/>
      <c r="E50" s="45"/>
    </row>
    <row r="51" customFormat="false" ht="15.75" hidden="false" customHeight="false" outlineLevel="0" collapsed="false">
      <c r="D51" s="45"/>
      <c r="E51" s="45"/>
    </row>
    <row r="52" customFormat="false" ht="15.75" hidden="false" customHeight="false" outlineLevel="0" collapsed="false">
      <c r="D52" s="45"/>
      <c r="E52" s="45"/>
    </row>
    <row r="53" customFormat="false" ht="15.75" hidden="true" customHeight="true" outlineLevel="0" collapsed="false">
      <c r="D53" s="45"/>
      <c r="E53" s="45"/>
    </row>
    <row r="54" customFormat="false" ht="15.75" hidden="true" customHeight="true" outlineLevel="0" collapsed="false">
      <c r="D54" s="45"/>
      <c r="E54" s="45"/>
    </row>
    <row r="55" customFormat="false" ht="15.75" hidden="true" customHeight="true" outlineLevel="0" collapsed="false">
      <c r="D55" s="45"/>
      <c r="E55" s="45"/>
    </row>
    <row r="56" customFormat="false" ht="15.75" hidden="true" customHeight="true" outlineLevel="0" collapsed="false">
      <c r="D56" s="45"/>
      <c r="E56" s="45"/>
    </row>
    <row r="57" customFormat="false" ht="15.75" hidden="true" customHeight="true" outlineLevel="0" collapsed="false">
      <c r="D57" s="45"/>
      <c r="E57" s="45"/>
    </row>
    <row r="58" customFormat="false" ht="15.75" hidden="true" customHeight="true" outlineLevel="0" collapsed="false">
      <c r="D58" s="45"/>
      <c r="E58" s="45"/>
    </row>
    <row r="59" customFormat="false" ht="15.75" hidden="true" customHeight="true" outlineLevel="0" collapsed="false">
      <c r="D59" s="45"/>
      <c r="E59" s="45"/>
    </row>
    <row r="60" customFormat="false" ht="15.75" hidden="true" customHeight="true" outlineLevel="0" collapsed="false">
      <c r="D60" s="45"/>
      <c r="E60" s="45"/>
    </row>
    <row r="61" customFormat="false" ht="15.75" hidden="true" customHeight="true" outlineLevel="0" collapsed="false">
      <c r="D61" s="45"/>
      <c r="E61" s="45"/>
    </row>
    <row r="62" customFormat="false" ht="15.75" hidden="true" customHeight="true" outlineLevel="0" collapsed="false">
      <c r="D62" s="45"/>
      <c r="E62" s="45"/>
    </row>
    <row r="63" customFormat="false" ht="15.75" hidden="true" customHeight="true" outlineLevel="0" collapsed="false">
      <c r="D63" s="45"/>
      <c r="E63" s="45"/>
    </row>
    <row r="64" customFormat="false" ht="15.75" hidden="true" customHeight="true" outlineLevel="0" collapsed="false">
      <c r="D64" s="45"/>
      <c r="E64" s="45"/>
    </row>
    <row r="65" customFormat="false" ht="15.75" hidden="true" customHeight="true" outlineLevel="0" collapsed="false">
      <c r="D65" s="45"/>
      <c r="E65" s="45"/>
    </row>
    <row r="66" customFormat="false" ht="15.75" hidden="true" customHeight="true" outlineLevel="0" collapsed="false">
      <c r="D66" s="45"/>
      <c r="E66" s="45"/>
    </row>
    <row r="67" customFormat="false" ht="15.75" hidden="true" customHeight="true" outlineLevel="0" collapsed="false">
      <c r="D67" s="45"/>
      <c r="E67" s="45"/>
    </row>
    <row r="68" customFormat="false" ht="15.75" hidden="true" customHeight="true" outlineLevel="0" collapsed="false">
      <c r="D68" s="45"/>
      <c r="E68" s="45"/>
    </row>
    <row r="69" customFormat="false" ht="15.75" hidden="true" customHeight="true" outlineLevel="0" collapsed="false">
      <c r="D69" s="45"/>
      <c r="E69" s="45"/>
    </row>
    <row r="70" customFormat="false" ht="15.75" hidden="true" customHeight="true" outlineLevel="0" collapsed="false">
      <c r="D70" s="45"/>
      <c r="E70" s="45"/>
    </row>
    <row r="71" customFormat="false" ht="15.75" hidden="true" customHeight="true" outlineLevel="0" collapsed="false">
      <c r="D71" s="45"/>
      <c r="E71" s="45"/>
    </row>
    <row r="72" customFormat="false" ht="15.75" hidden="true" customHeight="true" outlineLevel="0" collapsed="false">
      <c r="D72" s="45"/>
      <c r="E72" s="45"/>
    </row>
    <row r="73" customFormat="false" ht="15.75" hidden="true" customHeight="true" outlineLevel="0" collapsed="false">
      <c r="D73" s="45"/>
      <c r="E73" s="45"/>
    </row>
    <row r="74" customFormat="false" ht="15.75" hidden="true" customHeight="true" outlineLevel="0" collapsed="false">
      <c r="D74" s="45"/>
      <c r="E74" s="45"/>
    </row>
    <row r="75" customFormat="false" ht="15.75" hidden="false" customHeight="false" outlineLevel="0" collapsed="false">
      <c r="D75" s="45"/>
      <c r="E75" s="45"/>
    </row>
    <row r="76" customFormat="false" ht="15.75" hidden="false" customHeight="false" outlineLevel="0" collapsed="false">
      <c r="D76" s="45"/>
      <c r="E76" s="45"/>
    </row>
    <row r="77" customFormat="false" ht="15.75" hidden="false" customHeight="false" outlineLevel="0" collapsed="false">
      <c r="D77" s="45"/>
      <c r="E77" s="45"/>
    </row>
    <row r="78" customFormat="false" ht="15.75" hidden="false" customHeight="false" outlineLevel="0" collapsed="false">
      <c r="D78" s="45"/>
      <c r="E78" s="45"/>
    </row>
    <row r="79" customFormat="false" ht="15.75" hidden="false" customHeight="false" outlineLevel="0" collapsed="false">
      <c r="D79" s="45"/>
      <c r="E79" s="45"/>
    </row>
    <row r="80" customFormat="false" ht="15.75" hidden="false" customHeight="false" outlineLevel="0" collapsed="false">
      <c r="D80" s="45"/>
      <c r="E80" s="45"/>
    </row>
    <row r="81" customFormat="false" ht="15.75" hidden="false" customHeight="false" outlineLevel="0" collapsed="false">
      <c r="D81" s="45"/>
      <c r="E81" s="45"/>
    </row>
    <row r="82" customFormat="false" ht="15.75" hidden="false" customHeight="false" outlineLevel="0" collapsed="false">
      <c r="D82" s="45"/>
      <c r="E82" s="45"/>
    </row>
    <row r="83" customFormat="false" ht="15.75" hidden="false" customHeight="false" outlineLevel="0" collapsed="false">
      <c r="D83" s="45"/>
      <c r="E83" s="45"/>
    </row>
    <row r="84" customFormat="false" ht="15.75" hidden="false" customHeight="false" outlineLevel="0" collapsed="false">
      <c r="D84" s="45"/>
      <c r="E84" s="45"/>
    </row>
    <row r="85" customFormat="false" ht="15.75" hidden="false" customHeight="false" outlineLevel="0" collapsed="false">
      <c r="D85" s="45"/>
      <c r="E85" s="45"/>
    </row>
    <row r="86" customFormat="false" ht="15.75" hidden="false" customHeight="false" outlineLevel="0" collapsed="false">
      <c r="D86" s="45"/>
      <c r="E86" s="45"/>
    </row>
    <row r="87" customFormat="false" ht="15.75" hidden="false" customHeight="false" outlineLevel="0" collapsed="false">
      <c r="D87" s="45"/>
      <c r="E87" s="45"/>
    </row>
    <row r="88" customFormat="false" ht="15.75" hidden="false" customHeight="false" outlineLevel="0" collapsed="false">
      <c r="D88" s="45"/>
      <c r="E88" s="45"/>
    </row>
    <row r="89" customFormat="false" ht="15.75" hidden="false" customHeight="false" outlineLevel="0" collapsed="false">
      <c r="D89" s="45"/>
      <c r="E89" s="45"/>
    </row>
    <row r="90" customFormat="false" ht="15.75" hidden="false" customHeight="false" outlineLevel="0" collapsed="false">
      <c r="D90" s="45"/>
      <c r="E90" s="45"/>
    </row>
    <row r="91" customFormat="false" ht="15.75" hidden="false" customHeight="false" outlineLevel="0" collapsed="false">
      <c r="D91" s="45"/>
      <c r="E91" s="45"/>
    </row>
    <row r="92" customFormat="false" ht="15.75" hidden="false" customHeight="false" outlineLevel="0" collapsed="false">
      <c r="D92" s="45"/>
      <c r="E92" s="45"/>
    </row>
    <row r="93" customFormat="false" ht="15.75" hidden="false" customHeight="false" outlineLevel="0" collapsed="false">
      <c r="D93" s="45"/>
      <c r="E93" s="45"/>
    </row>
    <row r="94" customFormat="false" ht="15.75" hidden="false" customHeight="false" outlineLevel="0" collapsed="false">
      <c r="D94" s="45"/>
      <c r="E94" s="45"/>
    </row>
    <row r="95" customFormat="false" ht="15.75" hidden="false" customHeight="false" outlineLevel="0" collapsed="false">
      <c r="D95" s="45"/>
      <c r="E95" s="45"/>
    </row>
    <row r="96" customFormat="false" ht="15.75" hidden="false" customHeight="false" outlineLevel="0" collapsed="false">
      <c r="D96" s="45"/>
      <c r="E96" s="45"/>
    </row>
    <row r="97" customFormat="false" ht="15.75" hidden="false" customHeight="false" outlineLevel="0" collapsed="false">
      <c r="D97" s="45"/>
      <c r="E97" s="45"/>
    </row>
    <row r="98" customFormat="false" ht="15.75" hidden="false" customHeight="false" outlineLevel="0" collapsed="false">
      <c r="D98" s="45"/>
      <c r="E98" s="45"/>
    </row>
    <row r="99" customFormat="false" ht="15.75" hidden="false" customHeight="false" outlineLevel="0" collapsed="false">
      <c r="D99" s="45"/>
      <c r="E99" s="45"/>
    </row>
    <row r="100" customFormat="false" ht="15.75" hidden="false" customHeight="false" outlineLevel="0" collapsed="false">
      <c r="D100" s="45"/>
      <c r="E100" s="45"/>
    </row>
    <row r="101" customFormat="false" ht="15.75" hidden="false" customHeight="false" outlineLevel="0" collapsed="false">
      <c r="D101" s="45"/>
      <c r="E101" s="45"/>
    </row>
    <row r="102" customFormat="false" ht="15.75" hidden="false" customHeight="false" outlineLevel="0" collapsed="false">
      <c r="D102" s="45"/>
      <c r="E102" s="45"/>
    </row>
    <row r="103" customFormat="false" ht="15.75" hidden="false" customHeight="false" outlineLevel="0" collapsed="false">
      <c r="D103" s="45"/>
      <c r="E103" s="45"/>
    </row>
    <row r="104" customFormat="false" ht="15.75" hidden="false" customHeight="false" outlineLevel="0" collapsed="false">
      <c r="D104" s="45"/>
      <c r="E104" s="45"/>
    </row>
    <row r="105" customFormat="false" ht="15.75" hidden="false" customHeight="false" outlineLevel="0" collapsed="false">
      <c r="D105" s="45"/>
      <c r="E105" s="45"/>
    </row>
    <row r="106" customFormat="false" ht="15.75" hidden="false" customHeight="false" outlineLevel="0" collapsed="false">
      <c r="D106" s="45"/>
      <c r="E106" s="45"/>
    </row>
    <row r="107" customFormat="false" ht="15.75" hidden="false" customHeight="false" outlineLevel="0" collapsed="false">
      <c r="D107" s="45"/>
      <c r="E107" s="45"/>
    </row>
    <row r="108" customFormat="false" ht="15.75" hidden="false" customHeight="false" outlineLevel="0" collapsed="false">
      <c r="D108" s="45"/>
      <c r="E108" s="45"/>
    </row>
    <row r="109" customFormat="false" ht="15.75" hidden="false" customHeight="false" outlineLevel="0" collapsed="false">
      <c r="D109" s="45"/>
      <c r="E109" s="45"/>
    </row>
    <row r="110" customFormat="false" ht="15.75" hidden="false" customHeight="false" outlineLevel="0" collapsed="false">
      <c r="D110" s="45"/>
      <c r="E110" s="45"/>
    </row>
    <row r="111" customFormat="false" ht="15.75" hidden="false" customHeight="false" outlineLevel="0" collapsed="false">
      <c r="D111" s="45"/>
      <c r="E111" s="45"/>
    </row>
    <row r="112" customFormat="false" ht="15.75" hidden="false" customHeight="false" outlineLevel="0" collapsed="false">
      <c r="D112" s="45"/>
      <c r="E112" s="45"/>
    </row>
    <row r="113" customFormat="false" ht="15.75" hidden="false" customHeight="false" outlineLevel="0" collapsed="false">
      <c r="D113" s="45"/>
      <c r="E113" s="45"/>
    </row>
    <row r="114" customFormat="false" ht="15.75" hidden="false" customHeight="false" outlineLevel="0" collapsed="false">
      <c r="D114" s="45"/>
      <c r="E114" s="45"/>
    </row>
    <row r="115" customFormat="false" ht="15.75" hidden="false" customHeight="false" outlineLevel="0" collapsed="false">
      <c r="D115" s="45"/>
      <c r="E115" s="45"/>
    </row>
    <row r="116" customFormat="false" ht="15.75" hidden="false" customHeight="false" outlineLevel="0" collapsed="false">
      <c r="D116" s="45"/>
      <c r="E116" s="45"/>
    </row>
    <row r="117" customFormat="false" ht="15.75" hidden="false" customHeight="false" outlineLevel="0" collapsed="false">
      <c r="D117" s="45"/>
      <c r="E117" s="45"/>
    </row>
    <row r="118" customFormat="false" ht="15.75" hidden="false" customHeight="false" outlineLevel="0" collapsed="false">
      <c r="D118" s="45"/>
      <c r="E118" s="45"/>
    </row>
    <row r="119" customFormat="false" ht="15.75" hidden="false" customHeight="false" outlineLevel="0" collapsed="false">
      <c r="D119" s="45"/>
      <c r="E119" s="45"/>
    </row>
    <row r="120" customFormat="false" ht="15.75" hidden="false" customHeight="false" outlineLevel="0" collapsed="false">
      <c r="D120" s="45"/>
      <c r="E120" s="45"/>
    </row>
    <row r="121" customFormat="false" ht="15.75" hidden="false" customHeight="false" outlineLevel="0" collapsed="false">
      <c r="D121" s="45"/>
      <c r="E121" s="45"/>
    </row>
    <row r="122" customFormat="false" ht="15.75" hidden="false" customHeight="false" outlineLevel="0" collapsed="false">
      <c r="D122" s="45"/>
      <c r="E122" s="45"/>
    </row>
    <row r="123" customFormat="false" ht="15.75" hidden="false" customHeight="false" outlineLevel="0" collapsed="false">
      <c r="D123" s="45"/>
      <c r="E123" s="45"/>
    </row>
    <row r="124" customFormat="false" ht="15.75" hidden="false" customHeight="false" outlineLevel="0" collapsed="false">
      <c r="D124" s="45"/>
      <c r="E124" s="45"/>
    </row>
    <row r="125" customFormat="false" ht="15.75" hidden="false" customHeight="false" outlineLevel="0" collapsed="false">
      <c r="D125" s="45"/>
      <c r="E125" s="45"/>
    </row>
    <row r="126" customFormat="false" ht="15.75" hidden="false" customHeight="false" outlineLevel="0" collapsed="false">
      <c r="D126" s="45"/>
      <c r="E126" s="45"/>
    </row>
    <row r="127" customFormat="false" ht="15.75" hidden="false" customHeight="false" outlineLevel="0" collapsed="false">
      <c r="D127" s="45"/>
      <c r="E127" s="45"/>
    </row>
    <row r="128" customFormat="false" ht="15.75" hidden="false" customHeight="false" outlineLevel="0" collapsed="false">
      <c r="D128" s="45"/>
      <c r="E128" s="45"/>
    </row>
    <row r="129" customFormat="false" ht="15.75" hidden="false" customHeight="false" outlineLevel="0" collapsed="false">
      <c r="D129" s="45"/>
      <c r="E129" s="45"/>
    </row>
    <row r="130" customFormat="false" ht="15.75" hidden="false" customHeight="false" outlineLevel="0" collapsed="false">
      <c r="D130" s="45"/>
      <c r="E130" s="45"/>
    </row>
    <row r="131" customFormat="false" ht="15.75" hidden="false" customHeight="false" outlineLevel="0" collapsed="false">
      <c r="D131" s="45"/>
      <c r="E131" s="45"/>
    </row>
    <row r="132" customFormat="false" ht="15.75" hidden="false" customHeight="false" outlineLevel="0" collapsed="false">
      <c r="D132" s="45"/>
      <c r="E132" s="45"/>
    </row>
    <row r="133" customFormat="false" ht="15.75" hidden="false" customHeight="false" outlineLevel="0" collapsed="false">
      <c r="D133" s="45"/>
      <c r="E133" s="45"/>
    </row>
    <row r="134" customFormat="false" ht="15.75" hidden="false" customHeight="false" outlineLevel="0" collapsed="false">
      <c r="D134" s="45"/>
      <c r="E134" s="45"/>
    </row>
    <row r="135" customFormat="false" ht="15.75" hidden="false" customHeight="false" outlineLevel="0" collapsed="false">
      <c r="D135" s="45"/>
      <c r="E135" s="45"/>
    </row>
    <row r="136" customFormat="false" ht="15.75" hidden="false" customHeight="false" outlineLevel="0" collapsed="false">
      <c r="D136" s="45"/>
      <c r="E136" s="45"/>
    </row>
    <row r="137" customFormat="false" ht="15.75" hidden="false" customHeight="false" outlineLevel="0" collapsed="false">
      <c r="D137" s="45"/>
      <c r="E137" s="45"/>
    </row>
    <row r="138" customFormat="false" ht="15.75" hidden="false" customHeight="false" outlineLevel="0" collapsed="false">
      <c r="D138" s="45"/>
      <c r="E138" s="45"/>
    </row>
    <row r="139" customFormat="false" ht="15.75" hidden="false" customHeight="false" outlineLevel="0" collapsed="false">
      <c r="D139" s="45"/>
      <c r="E139" s="45"/>
    </row>
    <row r="140" customFormat="false" ht="15.75" hidden="false" customHeight="false" outlineLevel="0" collapsed="false">
      <c r="D140" s="45"/>
      <c r="E140" s="45"/>
    </row>
    <row r="141" customFormat="false" ht="15.75" hidden="false" customHeight="false" outlineLevel="0" collapsed="false">
      <c r="D141" s="45"/>
      <c r="E141" s="45"/>
    </row>
    <row r="142" customFormat="false" ht="15.75" hidden="false" customHeight="false" outlineLevel="0" collapsed="false">
      <c r="D142" s="45"/>
      <c r="E142" s="45"/>
    </row>
    <row r="143" customFormat="false" ht="15.75" hidden="false" customHeight="false" outlineLevel="0" collapsed="false">
      <c r="D143" s="45"/>
      <c r="E143" s="45"/>
    </row>
    <row r="144" customFormat="false" ht="15.75" hidden="false" customHeight="false" outlineLevel="0" collapsed="false">
      <c r="D144" s="45"/>
      <c r="E144" s="45"/>
    </row>
    <row r="145" customFormat="false" ht="15.75" hidden="false" customHeight="false" outlineLevel="0" collapsed="false">
      <c r="D145" s="45"/>
      <c r="E145" s="45"/>
    </row>
    <row r="146" customFormat="false" ht="15.75" hidden="false" customHeight="false" outlineLevel="0" collapsed="false">
      <c r="D146" s="45"/>
      <c r="E146" s="45"/>
    </row>
    <row r="147" customFormat="false" ht="15.75" hidden="false" customHeight="false" outlineLevel="0" collapsed="false">
      <c r="D147" s="45"/>
      <c r="E147" s="45"/>
    </row>
    <row r="148" customFormat="false" ht="15.75" hidden="false" customHeight="false" outlineLevel="0" collapsed="false">
      <c r="D148" s="45"/>
      <c r="E148" s="45"/>
    </row>
    <row r="149" customFormat="false" ht="15.75" hidden="false" customHeight="false" outlineLevel="0" collapsed="false">
      <c r="D149" s="45"/>
      <c r="E149" s="45"/>
    </row>
    <row r="150" customFormat="false" ht="15.75" hidden="false" customHeight="false" outlineLevel="0" collapsed="false">
      <c r="D150" s="45"/>
      <c r="E150" s="45"/>
    </row>
    <row r="151" customFormat="false" ht="15.75" hidden="false" customHeight="false" outlineLevel="0" collapsed="false">
      <c r="D151" s="45"/>
      <c r="E151" s="45"/>
    </row>
    <row r="152" customFormat="false" ht="15.75" hidden="false" customHeight="false" outlineLevel="0" collapsed="false">
      <c r="D152" s="45"/>
      <c r="E152" s="45"/>
    </row>
    <row r="153" customFormat="false" ht="15.75" hidden="false" customHeight="false" outlineLevel="0" collapsed="false">
      <c r="D153" s="45"/>
      <c r="E153" s="45"/>
    </row>
    <row r="154" customFormat="false" ht="15.75" hidden="false" customHeight="false" outlineLevel="0" collapsed="false">
      <c r="D154" s="45"/>
      <c r="E154" s="45"/>
    </row>
    <row r="155" customFormat="false" ht="15.75" hidden="false" customHeight="false" outlineLevel="0" collapsed="false">
      <c r="D155" s="45"/>
      <c r="E155" s="45"/>
    </row>
    <row r="156" customFormat="false" ht="15.75" hidden="false" customHeight="false" outlineLevel="0" collapsed="false">
      <c r="D156" s="45"/>
      <c r="E156" s="45"/>
    </row>
    <row r="157" customFormat="false" ht="15.75" hidden="false" customHeight="false" outlineLevel="0" collapsed="false">
      <c r="D157" s="45"/>
      <c r="E157" s="45"/>
    </row>
    <row r="158" customFormat="false" ht="15.75" hidden="false" customHeight="false" outlineLevel="0" collapsed="false">
      <c r="D158" s="45"/>
      <c r="E158" s="45"/>
    </row>
    <row r="159" customFormat="false" ht="15.75" hidden="false" customHeight="false" outlineLevel="0" collapsed="false">
      <c r="D159" s="45"/>
      <c r="E159" s="45"/>
    </row>
    <row r="160" customFormat="false" ht="15.75" hidden="false" customHeight="false" outlineLevel="0" collapsed="false">
      <c r="D160" s="45"/>
      <c r="E160" s="45"/>
    </row>
    <row r="161" customFormat="false" ht="15.75" hidden="false" customHeight="false" outlineLevel="0" collapsed="false">
      <c r="D161" s="45"/>
      <c r="E161" s="45"/>
    </row>
    <row r="162" customFormat="false" ht="15.75" hidden="false" customHeight="false" outlineLevel="0" collapsed="false">
      <c r="D162" s="45"/>
      <c r="E162" s="45"/>
    </row>
    <row r="163" customFormat="false" ht="15.75" hidden="false" customHeight="false" outlineLevel="0" collapsed="false">
      <c r="D163" s="45"/>
      <c r="E163" s="45"/>
    </row>
    <row r="164" customFormat="false" ht="15.75" hidden="false" customHeight="false" outlineLevel="0" collapsed="false">
      <c r="D164" s="45"/>
      <c r="E164" s="45"/>
    </row>
    <row r="165" customFormat="false" ht="15.75" hidden="false" customHeight="false" outlineLevel="0" collapsed="false">
      <c r="D165" s="45"/>
      <c r="E165" s="45"/>
    </row>
    <row r="166" customFormat="false" ht="15.75" hidden="false" customHeight="false" outlineLevel="0" collapsed="false">
      <c r="D166" s="45"/>
      <c r="E166" s="45"/>
    </row>
    <row r="167" customFormat="false" ht="15.75" hidden="false" customHeight="false" outlineLevel="0" collapsed="false">
      <c r="D167" s="45"/>
      <c r="E167" s="45"/>
    </row>
    <row r="168" customFormat="false" ht="15.75" hidden="false" customHeight="false" outlineLevel="0" collapsed="false">
      <c r="D168" s="45"/>
      <c r="E168" s="45"/>
    </row>
    <row r="169" customFormat="false" ht="15.75" hidden="false" customHeight="false" outlineLevel="0" collapsed="false">
      <c r="D169" s="45"/>
      <c r="E169" s="45"/>
    </row>
    <row r="170" customFormat="false" ht="15.75" hidden="false" customHeight="false" outlineLevel="0" collapsed="false">
      <c r="D170" s="45"/>
      <c r="E170" s="45"/>
    </row>
    <row r="171" customFormat="false" ht="15.75" hidden="false" customHeight="false" outlineLevel="0" collapsed="false">
      <c r="D171" s="45"/>
      <c r="E171" s="45"/>
    </row>
    <row r="172" customFormat="false" ht="15.75" hidden="false" customHeight="false" outlineLevel="0" collapsed="false">
      <c r="D172" s="45"/>
      <c r="E172" s="45"/>
    </row>
    <row r="173" customFormat="false" ht="15.75" hidden="false" customHeight="false" outlineLevel="0" collapsed="false">
      <c r="D173" s="45"/>
      <c r="E173" s="45"/>
    </row>
    <row r="174" customFormat="false" ht="15.75" hidden="false" customHeight="false" outlineLevel="0" collapsed="false">
      <c r="D174" s="45"/>
      <c r="E174" s="45"/>
    </row>
    <row r="175" customFormat="false" ht="15.75" hidden="false" customHeight="false" outlineLevel="0" collapsed="false">
      <c r="D175" s="45"/>
      <c r="E175" s="45"/>
    </row>
    <row r="176" customFormat="false" ht="15.75" hidden="false" customHeight="false" outlineLevel="0" collapsed="false">
      <c r="D176" s="45"/>
      <c r="E176" s="45"/>
    </row>
    <row r="177" customFormat="false" ht="15.75" hidden="false" customHeight="false" outlineLevel="0" collapsed="false">
      <c r="D177" s="45"/>
      <c r="E177" s="45"/>
    </row>
    <row r="178" customFormat="false" ht="15.75" hidden="false" customHeight="false" outlineLevel="0" collapsed="false">
      <c r="D178" s="45"/>
      <c r="E178" s="45"/>
    </row>
    <row r="179" customFormat="false" ht="15.75" hidden="false" customHeight="false" outlineLevel="0" collapsed="false">
      <c r="D179" s="45"/>
      <c r="E179" s="45"/>
    </row>
    <row r="180" customFormat="false" ht="15.75" hidden="false" customHeight="false" outlineLevel="0" collapsed="false">
      <c r="D180" s="45"/>
      <c r="E180" s="45"/>
    </row>
    <row r="181" customFormat="false" ht="15.75" hidden="false" customHeight="false" outlineLevel="0" collapsed="false">
      <c r="D181" s="45"/>
      <c r="E181" s="45"/>
    </row>
    <row r="182" customFormat="false" ht="15.75" hidden="false" customHeight="false" outlineLevel="0" collapsed="false">
      <c r="D182" s="45"/>
      <c r="E182" s="45"/>
    </row>
    <row r="183" customFormat="false" ht="15.75" hidden="false" customHeight="false" outlineLevel="0" collapsed="false">
      <c r="D183" s="45"/>
      <c r="E183" s="45"/>
    </row>
    <row r="184" customFormat="false" ht="15.75" hidden="false" customHeight="false" outlineLevel="0" collapsed="false">
      <c r="D184" s="45"/>
      <c r="E184" s="45"/>
    </row>
    <row r="185" customFormat="false" ht="15.75" hidden="false" customHeight="false" outlineLevel="0" collapsed="false">
      <c r="D185" s="45"/>
      <c r="E185" s="45"/>
    </row>
    <row r="186" customFormat="false" ht="15.75" hidden="false" customHeight="false" outlineLevel="0" collapsed="false">
      <c r="D186" s="45"/>
      <c r="E186" s="45"/>
    </row>
    <row r="187" customFormat="false" ht="15.75" hidden="false" customHeight="false" outlineLevel="0" collapsed="false">
      <c r="D187" s="45"/>
      <c r="E187" s="45"/>
    </row>
    <row r="188" customFormat="false" ht="15.75" hidden="false" customHeight="false" outlineLevel="0" collapsed="false">
      <c r="D188" s="45"/>
      <c r="E188" s="45"/>
    </row>
    <row r="189" customFormat="false" ht="15.75" hidden="false" customHeight="false" outlineLevel="0" collapsed="false">
      <c r="D189" s="45"/>
      <c r="E189" s="45"/>
    </row>
    <row r="190" customFormat="false" ht="15.75" hidden="false" customHeight="false" outlineLevel="0" collapsed="false">
      <c r="D190" s="45"/>
      <c r="E190" s="45"/>
    </row>
    <row r="191" customFormat="false" ht="15.75" hidden="false" customHeight="false" outlineLevel="0" collapsed="false">
      <c r="D191" s="45"/>
      <c r="E191" s="45"/>
    </row>
    <row r="192" customFormat="false" ht="15.75" hidden="false" customHeight="false" outlineLevel="0" collapsed="false">
      <c r="D192" s="45"/>
      <c r="E192" s="45"/>
    </row>
    <row r="193" customFormat="false" ht="15.75" hidden="false" customHeight="false" outlineLevel="0" collapsed="false">
      <c r="D193" s="45"/>
      <c r="E193" s="45"/>
    </row>
    <row r="194" customFormat="false" ht="15.75" hidden="false" customHeight="false" outlineLevel="0" collapsed="false">
      <c r="D194" s="45"/>
      <c r="E194" s="45"/>
    </row>
    <row r="195" customFormat="false" ht="15.75" hidden="false" customHeight="false" outlineLevel="0" collapsed="false">
      <c r="D195" s="45"/>
      <c r="E195" s="45"/>
    </row>
    <row r="196" customFormat="false" ht="15.75" hidden="false" customHeight="false" outlineLevel="0" collapsed="false">
      <c r="D196" s="45"/>
      <c r="E196" s="45"/>
    </row>
    <row r="197" customFormat="false" ht="15.75" hidden="false" customHeight="false" outlineLevel="0" collapsed="false">
      <c r="D197" s="45"/>
      <c r="E197" s="45"/>
    </row>
    <row r="198" customFormat="false" ht="15.75" hidden="false" customHeight="false" outlineLevel="0" collapsed="false">
      <c r="D198" s="45"/>
      <c r="E198" s="45"/>
    </row>
    <row r="199" customFormat="false" ht="15.75" hidden="false" customHeight="false" outlineLevel="0" collapsed="false">
      <c r="D199" s="45"/>
      <c r="E199" s="45"/>
    </row>
    <row r="200" customFormat="false" ht="15.75" hidden="false" customHeight="false" outlineLevel="0" collapsed="false">
      <c r="D200" s="45"/>
      <c r="E200" s="45"/>
    </row>
    <row r="201" customFormat="false" ht="15.75" hidden="false" customHeight="false" outlineLevel="0" collapsed="false">
      <c r="D201" s="45"/>
      <c r="E201" s="45"/>
    </row>
    <row r="202" customFormat="false" ht="15.75" hidden="false" customHeight="false" outlineLevel="0" collapsed="false">
      <c r="D202" s="45"/>
      <c r="E202" s="45"/>
    </row>
    <row r="203" customFormat="false" ht="15.75" hidden="false" customHeight="false" outlineLevel="0" collapsed="false">
      <c r="D203" s="45"/>
      <c r="E203" s="45"/>
    </row>
    <row r="204" customFormat="false" ht="15.75" hidden="false" customHeight="false" outlineLevel="0" collapsed="false">
      <c r="D204" s="45"/>
      <c r="E204" s="45"/>
    </row>
    <row r="205" customFormat="false" ht="15.75" hidden="false" customHeight="false" outlineLevel="0" collapsed="false">
      <c r="D205" s="45"/>
      <c r="E205" s="45"/>
    </row>
    <row r="206" customFormat="false" ht="15.75" hidden="false" customHeight="false" outlineLevel="0" collapsed="false">
      <c r="D206" s="45"/>
      <c r="E206" s="45"/>
    </row>
    <row r="207" customFormat="false" ht="15.75" hidden="false" customHeight="false" outlineLevel="0" collapsed="false">
      <c r="D207" s="45"/>
      <c r="E207" s="45"/>
    </row>
    <row r="208" customFormat="false" ht="15.75" hidden="false" customHeight="false" outlineLevel="0" collapsed="false">
      <c r="D208" s="45"/>
      <c r="E208" s="45"/>
    </row>
    <row r="209" customFormat="false" ht="15.75" hidden="false" customHeight="false" outlineLevel="0" collapsed="false">
      <c r="D209" s="45"/>
      <c r="E209" s="45"/>
    </row>
    <row r="210" customFormat="false" ht="15.75" hidden="false" customHeight="false" outlineLevel="0" collapsed="false">
      <c r="D210" s="45"/>
      <c r="E210" s="45"/>
    </row>
    <row r="211" customFormat="false" ht="15.75" hidden="false" customHeight="false" outlineLevel="0" collapsed="false">
      <c r="D211" s="45"/>
      <c r="E211" s="45"/>
    </row>
    <row r="212" customFormat="false" ht="15.75" hidden="false" customHeight="false" outlineLevel="0" collapsed="false">
      <c r="D212" s="45"/>
      <c r="E212" s="45"/>
    </row>
    <row r="213" customFormat="false" ht="15.75" hidden="false" customHeight="false" outlineLevel="0" collapsed="false">
      <c r="D213" s="45"/>
      <c r="E213" s="45"/>
    </row>
    <row r="214" customFormat="false" ht="15.75" hidden="false" customHeight="false" outlineLevel="0" collapsed="false">
      <c r="D214" s="45"/>
      <c r="E214" s="45"/>
    </row>
    <row r="215" customFormat="false" ht="15.75" hidden="false" customHeight="false" outlineLevel="0" collapsed="false">
      <c r="D215" s="45"/>
      <c r="E215" s="45"/>
    </row>
    <row r="216" customFormat="false" ht="15.75" hidden="false" customHeight="false" outlineLevel="0" collapsed="false">
      <c r="D216" s="45"/>
      <c r="E216" s="45"/>
    </row>
    <row r="217" customFormat="false" ht="15.75" hidden="false" customHeight="false" outlineLevel="0" collapsed="false">
      <c r="D217" s="45"/>
      <c r="E217" s="45"/>
    </row>
    <row r="218" customFormat="false" ht="15.75" hidden="false" customHeight="false" outlineLevel="0" collapsed="false">
      <c r="D218" s="45"/>
      <c r="E218" s="45"/>
    </row>
    <row r="219" customFormat="false" ht="15.75" hidden="false" customHeight="false" outlineLevel="0" collapsed="false">
      <c r="D219" s="45"/>
      <c r="E219" s="45"/>
    </row>
    <row r="220" customFormat="false" ht="15.75" hidden="false" customHeight="false" outlineLevel="0" collapsed="false">
      <c r="D220" s="45"/>
      <c r="E220" s="45"/>
    </row>
    <row r="221" customFormat="false" ht="15.75" hidden="false" customHeight="false" outlineLevel="0" collapsed="false">
      <c r="D221" s="45"/>
      <c r="E221" s="45"/>
    </row>
    <row r="222" customFormat="false" ht="15.75" hidden="false" customHeight="false" outlineLevel="0" collapsed="false">
      <c r="D222" s="45"/>
      <c r="E222" s="45"/>
    </row>
    <row r="223" customFormat="false" ht="15.75" hidden="false" customHeight="false" outlineLevel="0" collapsed="false">
      <c r="D223" s="45"/>
      <c r="E223" s="45"/>
    </row>
    <row r="224" customFormat="false" ht="15.75" hidden="false" customHeight="false" outlineLevel="0" collapsed="false">
      <c r="D224" s="45"/>
      <c r="E224" s="45"/>
    </row>
    <row r="225" customFormat="false" ht="15.75" hidden="false" customHeight="false" outlineLevel="0" collapsed="false">
      <c r="D225" s="45"/>
      <c r="E225" s="45"/>
    </row>
    <row r="226" customFormat="false" ht="15.75" hidden="false" customHeight="false" outlineLevel="0" collapsed="false">
      <c r="D226" s="45"/>
      <c r="E226" s="45"/>
    </row>
    <row r="227" customFormat="false" ht="15.75" hidden="false" customHeight="false" outlineLevel="0" collapsed="false">
      <c r="D227" s="45"/>
      <c r="E227" s="45"/>
    </row>
    <row r="228" customFormat="false" ht="15.75" hidden="false" customHeight="false" outlineLevel="0" collapsed="false">
      <c r="D228" s="45"/>
      <c r="E228" s="45"/>
    </row>
    <row r="229" customFormat="false" ht="15.75" hidden="false" customHeight="false" outlineLevel="0" collapsed="false">
      <c r="D229" s="45"/>
      <c r="E229" s="45"/>
    </row>
    <row r="230" customFormat="false" ht="15.75" hidden="false" customHeight="false" outlineLevel="0" collapsed="false">
      <c r="D230" s="45"/>
      <c r="E230" s="45"/>
    </row>
    <row r="231" customFormat="false" ht="15.75" hidden="false" customHeight="false" outlineLevel="0" collapsed="false">
      <c r="D231" s="45"/>
      <c r="E231" s="45"/>
    </row>
    <row r="232" customFormat="false" ht="15.75" hidden="false" customHeight="false" outlineLevel="0" collapsed="false">
      <c r="D232" s="45"/>
      <c r="E232" s="45"/>
    </row>
    <row r="233" customFormat="false" ht="15.75" hidden="false" customHeight="false" outlineLevel="0" collapsed="false">
      <c r="D233" s="45"/>
      <c r="E233" s="45"/>
    </row>
    <row r="234" customFormat="false" ht="15.75" hidden="false" customHeight="false" outlineLevel="0" collapsed="false">
      <c r="D234" s="45"/>
      <c r="E234" s="45"/>
    </row>
    <row r="235" customFormat="false" ht="15.75" hidden="false" customHeight="false" outlineLevel="0" collapsed="false">
      <c r="D235" s="45"/>
      <c r="E235" s="45"/>
    </row>
    <row r="236" customFormat="false" ht="15.75" hidden="false" customHeight="false" outlineLevel="0" collapsed="false">
      <c r="D236" s="45"/>
      <c r="E236" s="45"/>
    </row>
    <row r="237" customFormat="false" ht="15.75" hidden="false" customHeight="false" outlineLevel="0" collapsed="false">
      <c r="D237" s="45"/>
      <c r="E237" s="45"/>
    </row>
    <row r="238" customFormat="false" ht="15.75" hidden="false" customHeight="false" outlineLevel="0" collapsed="false">
      <c r="D238" s="45"/>
      <c r="E238" s="45"/>
    </row>
    <row r="239" customFormat="false" ht="15.75" hidden="false" customHeight="false" outlineLevel="0" collapsed="false">
      <c r="D239" s="45"/>
      <c r="E239" s="45"/>
    </row>
    <row r="240" customFormat="false" ht="15.75" hidden="false" customHeight="false" outlineLevel="0" collapsed="false">
      <c r="D240" s="45"/>
      <c r="E240" s="45"/>
    </row>
    <row r="241" customFormat="false" ht="15.75" hidden="false" customHeight="false" outlineLevel="0" collapsed="false">
      <c r="D241" s="45"/>
      <c r="E241" s="45"/>
    </row>
    <row r="242" customFormat="false" ht="15.75" hidden="false" customHeight="false" outlineLevel="0" collapsed="false">
      <c r="D242" s="45"/>
      <c r="E242" s="45"/>
    </row>
    <row r="243" customFormat="false" ht="15.75" hidden="false" customHeight="false" outlineLevel="0" collapsed="false">
      <c r="D243" s="45"/>
      <c r="E243" s="45"/>
    </row>
    <row r="244" customFormat="false" ht="15.75" hidden="false" customHeight="false" outlineLevel="0" collapsed="false">
      <c r="D244" s="45"/>
      <c r="E244" s="45"/>
    </row>
    <row r="245" customFormat="false" ht="15.75" hidden="false" customHeight="false" outlineLevel="0" collapsed="false">
      <c r="D245" s="45"/>
      <c r="E245" s="45"/>
    </row>
    <row r="246" customFormat="false" ht="15.75" hidden="false" customHeight="false" outlineLevel="0" collapsed="false">
      <c r="D246" s="45"/>
      <c r="E246" s="45"/>
    </row>
    <row r="247" customFormat="false" ht="15.75" hidden="false" customHeight="false" outlineLevel="0" collapsed="false">
      <c r="D247" s="45"/>
      <c r="E247" s="45"/>
    </row>
    <row r="248" customFormat="false" ht="15.75" hidden="false" customHeight="false" outlineLevel="0" collapsed="false">
      <c r="D248" s="45"/>
      <c r="E248" s="45"/>
    </row>
    <row r="249" customFormat="false" ht="15.75" hidden="false" customHeight="false" outlineLevel="0" collapsed="false">
      <c r="D249" s="45"/>
      <c r="E249" s="45"/>
    </row>
    <row r="250" customFormat="false" ht="15.75" hidden="false" customHeight="false" outlineLevel="0" collapsed="false">
      <c r="D250" s="45"/>
      <c r="E250" s="45"/>
    </row>
    <row r="251" customFormat="false" ht="15.75" hidden="false" customHeight="false" outlineLevel="0" collapsed="false">
      <c r="D251" s="45"/>
      <c r="E251" s="45"/>
    </row>
    <row r="252" customFormat="false" ht="15.75" hidden="false" customHeight="false" outlineLevel="0" collapsed="false">
      <c r="D252" s="45"/>
      <c r="E252" s="45"/>
    </row>
    <row r="253" customFormat="false" ht="15.75" hidden="false" customHeight="false" outlineLevel="0" collapsed="false">
      <c r="D253" s="45"/>
      <c r="E253" s="45"/>
    </row>
    <row r="254" customFormat="false" ht="15.75" hidden="false" customHeight="false" outlineLevel="0" collapsed="false">
      <c r="D254" s="45"/>
      <c r="E254" s="45"/>
    </row>
    <row r="255" customFormat="false" ht="15.75" hidden="false" customHeight="false" outlineLevel="0" collapsed="false">
      <c r="D255" s="45"/>
      <c r="E255" s="45"/>
    </row>
    <row r="256" customFormat="false" ht="15.75" hidden="false" customHeight="false" outlineLevel="0" collapsed="false">
      <c r="D256" s="45"/>
      <c r="E256" s="45"/>
    </row>
    <row r="257" customFormat="false" ht="15.75" hidden="false" customHeight="false" outlineLevel="0" collapsed="false">
      <c r="D257" s="45"/>
      <c r="E257" s="45"/>
    </row>
    <row r="258" customFormat="false" ht="15.75" hidden="false" customHeight="false" outlineLevel="0" collapsed="false">
      <c r="D258" s="45"/>
      <c r="E258" s="45"/>
    </row>
    <row r="259" customFormat="false" ht="15.75" hidden="false" customHeight="false" outlineLevel="0" collapsed="false">
      <c r="D259" s="45"/>
      <c r="E259" s="45"/>
    </row>
    <row r="260" customFormat="false" ht="15.75" hidden="false" customHeight="false" outlineLevel="0" collapsed="false">
      <c r="D260" s="45"/>
      <c r="E260" s="45"/>
    </row>
    <row r="261" customFormat="false" ht="15.75" hidden="false" customHeight="false" outlineLevel="0" collapsed="false">
      <c r="D261" s="45"/>
      <c r="E261" s="45"/>
    </row>
    <row r="262" customFormat="false" ht="15.75" hidden="false" customHeight="false" outlineLevel="0" collapsed="false">
      <c r="D262" s="45"/>
      <c r="E262" s="45"/>
    </row>
    <row r="263" customFormat="false" ht="15.75" hidden="false" customHeight="false" outlineLevel="0" collapsed="false">
      <c r="D263" s="45"/>
      <c r="E263" s="45"/>
    </row>
    <row r="264" customFormat="false" ht="15.75" hidden="false" customHeight="false" outlineLevel="0" collapsed="false">
      <c r="D264" s="45"/>
      <c r="E264" s="45"/>
    </row>
    <row r="265" customFormat="false" ht="15.75" hidden="false" customHeight="false" outlineLevel="0" collapsed="false">
      <c r="D265" s="45"/>
      <c r="E265" s="45"/>
    </row>
    <row r="266" customFormat="false" ht="15.75" hidden="false" customHeight="false" outlineLevel="0" collapsed="false">
      <c r="D266" s="45"/>
      <c r="E266" s="45"/>
    </row>
    <row r="267" customFormat="false" ht="15.75" hidden="false" customHeight="false" outlineLevel="0" collapsed="false">
      <c r="D267" s="45"/>
      <c r="E267" s="45"/>
    </row>
    <row r="268" customFormat="false" ht="15.75" hidden="false" customHeight="false" outlineLevel="0" collapsed="false">
      <c r="D268" s="45"/>
      <c r="E268" s="45"/>
    </row>
    <row r="269" customFormat="false" ht="15.75" hidden="false" customHeight="false" outlineLevel="0" collapsed="false">
      <c r="D269" s="45"/>
      <c r="E269" s="45"/>
    </row>
    <row r="270" customFormat="false" ht="15.75" hidden="false" customHeight="false" outlineLevel="0" collapsed="false">
      <c r="D270" s="45"/>
      <c r="E270" s="45"/>
    </row>
    <row r="271" customFormat="false" ht="15.75" hidden="false" customHeight="false" outlineLevel="0" collapsed="false">
      <c r="D271" s="45"/>
      <c r="E271" s="45"/>
    </row>
    <row r="272" customFormat="false" ht="15.75" hidden="false" customHeight="false" outlineLevel="0" collapsed="false">
      <c r="D272" s="45"/>
      <c r="E272" s="45"/>
    </row>
    <row r="273" customFormat="false" ht="15.75" hidden="false" customHeight="false" outlineLevel="0" collapsed="false">
      <c r="D273" s="45"/>
      <c r="E273" s="45"/>
    </row>
    <row r="274" customFormat="false" ht="15.75" hidden="false" customHeight="false" outlineLevel="0" collapsed="false">
      <c r="D274" s="45"/>
      <c r="E274" s="45"/>
    </row>
    <row r="275" customFormat="false" ht="15.75" hidden="false" customHeight="false" outlineLevel="0" collapsed="false">
      <c r="D275" s="45"/>
      <c r="E275" s="45"/>
    </row>
    <row r="276" customFormat="false" ht="15.75" hidden="false" customHeight="false" outlineLevel="0" collapsed="false">
      <c r="D276" s="45"/>
      <c r="E276" s="45"/>
    </row>
    <row r="277" customFormat="false" ht="15.75" hidden="false" customHeight="false" outlineLevel="0" collapsed="false">
      <c r="D277" s="45"/>
      <c r="E277" s="45"/>
    </row>
    <row r="278" customFormat="false" ht="15.75" hidden="false" customHeight="false" outlineLevel="0" collapsed="false">
      <c r="D278" s="45"/>
      <c r="E278" s="45"/>
    </row>
    <row r="279" customFormat="false" ht="15.75" hidden="false" customHeight="false" outlineLevel="0" collapsed="false">
      <c r="D279" s="45"/>
      <c r="E279" s="45"/>
    </row>
    <row r="280" customFormat="false" ht="15.75" hidden="false" customHeight="false" outlineLevel="0" collapsed="false">
      <c r="D280" s="45"/>
      <c r="E280" s="45"/>
    </row>
    <row r="281" customFormat="false" ht="15.75" hidden="false" customHeight="false" outlineLevel="0" collapsed="false">
      <c r="D281" s="45"/>
      <c r="E281" s="45"/>
    </row>
    <row r="282" customFormat="false" ht="15.75" hidden="false" customHeight="false" outlineLevel="0" collapsed="false">
      <c r="D282" s="45"/>
      <c r="E282" s="45"/>
    </row>
    <row r="283" customFormat="false" ht="15.75" hidden="false" customHeight="false" outlineLevel="0" collapsed="false">
      <c r="D283" s="45"/>
      <c r="E283" s="45"/>
    </row>
    <row r="284" customFormat="false" ht="15.75" hidden="false" customHeight="false" outlineLevel="0" collapsed="false">
      <c r="D284" s="45"/>
      <c r="E284" s="45"/>
    </row>
    <row r="285" customFormat="false" ht="15.75" hidden="false" customHeight="false" outlineLevel="0" collapsed="false">
      <c r="D285" s="45"/>
      <c r="E285" s="45"/>
    </row>
    <row r="286" customFormat="false" ht="15.75" hidden="false" customHeight="false" outlineLevel="0" collapsed="false">
      <c r="D286" s="45"/>
      <c r="E286" s="45"/>
    </row>
    <row r="287" customFormat="false" ht="15.75" hidden="false" customHeight="false" outlineLevel="0" collapsed="false">
      <c r="D287" s="45"/>
      <c r="E287" s="45"/>
    </row>
    <row r="288" customFormat="false" ht="15.75" hidden="false" customHeight="false" outlineLevel="0" collapsed="false">
      <c r="D288" s="45"/>
      <c r="E288" s="45"/>
    </row>
    <row r="289" customFormat="false" ht="15.75" hidden="false" customHeight="false" outlineLevel="0" collapsed="false">
      <c r="D289" s="45"/>
      <c r="E289" s="45"/>
    </row>
    <row r="290" customFormat="false" ht="15.75" hidden="false" customHeight="false" outlineLevel="0" collapsed="false">
      <c r="D290" s="45"/>
      <c r="E290" s="45"/>
    </row>
    <row r="291" customFormat="false" ht="15.75" hidden="false" customHeight="false" outlineLevel="0" collapsed="false">
      <c r="D291" s="45"/>
      <c r="E291" s="45"/>
    </row>
    <row r="292" customFormat="false" ht="15.75" hidden="false" customHeight="false" outlineLevel="0" collapsed="false">
      <c r="D292" s="45"/>
      <c r="E292" s="45"/>
    </row>
    <row r="293" customFormat="false" ht="15.75" hidden="false" customHeight="false" outlineLevel="0" collapsed="false">
      <c r="D293" s="45"/>
      <c r="E293" s="45"/>
    </row>
    <row r="294" customFormat="false" ht="15.75" hidden="false" customHeight="false" outlineLevel="0" collapsed="false">
      <c r="D294" s="45"/>
      <c r="E294" s="45"/>
    </row>
    <row r="295" customFormat="false" ht="15.75" hidden="false" customHeight="false" outlineLevel="0" collapsed="false">
      <c r="D295" s="45"/>
      <c r="E295" s="45"/>
    </row>
    <row r="296" customFormat="false" ht="15.75" hidden="false" customHeight="false" outlineLevel="0" collapsed="false">
      <c r="D296" s="45"/>
      <c r="E296" s="45"/>
    </row>
    <row r="297" customFormat="false" ht="15.75" hidden="false" customHeight="false" outlineLevel="0" collapsed="false">
      <c r="D297" s="45"/>
      <c r="E297" s="45"/>
    </row>
    <row r="298" customFormat="false" ht="15.75" hidden="false" customHeight="false" outlineLevel="0" collapsed="false">
      <c r="D298" s="45"/>
      <c r="E298" s="45"/>
    </row>
    <row r="299" customFormat="false" ht="15.75" hidden="false" customHeight="false" outlineLevel="0" collapsed="false">
      <c r="D299" s="45"/>
      <c r="E299" s="45"/>
    </row>
    <row r="300" customFormat="false" ht="15.75" hidden="false" customHeight="false" outlineLevel="0" collapsed="false">
      <c r="D300" s="45"/>
      <c r="E300" s="45"/>
    </row>
    <row r="301" customFormat="false" ht="15.75" hidden="false" customHeight="false" outlineLevel="0" collapsed="false">
      <c r="D301" s="45"/>
      <c r="E301" s="45"/>
    </row>
    <row r="302" customFormat="false" ht="15.75" hidden="false" customHeight="false" outlineLevel="0" collapsed="false">
      <c r="D302" s="45"/>
      <c r="E302" s="45"/>
    </row>
    <row r="303" customFormat="false" ht="15.75" hidden="false" customHeight="false" outlineLevel="0" collapsed="false">
      <c r="D303" s="45"/>
      <c r="E303" s="45"/>
    </row>
    <row r="304" customFormat="false" ht="15.75" hidden="false" customHeight="false" outlineLevel="0" collapsed="false">
      <c r="D304" s="45"/>
      <c r="E304" s="45"/>
    </row>
    <row r="305" customFormat="false" ht="15.75" hidden="false" customHeight="false" outlineLevel="0" collapsed="false">
      <c r="D305" s="45"/>
      <c r="E305" s="45"/>
    </row>
    <row r="306" customFormat="false" ht="15.75" hidden="false" customHeight="false" outlineLevel="0" collapsed="false">
      <c r="D306" s="45"/>
      <c r="E306" s="45"/>
    </row>
    <row r="307" customFormat="false" ht="15.75" hidden="false" customHeight="false" outlineLevel="0" collapsed="false">
      <c r="D307" s="45"/>
      <c r="E307" s="45"/>
    </row>
    <row r="308" customFormat="false" ht="15.75" hidden="false" customHeight="false" outlineLevel="0" collapsed="false">
      <c r="D308" s="45"/>
      <c r="E308" s="45"/>
    </row>
    <row r="309" customFormat="false" ht="15.75" hidden="false" customHeight="false" outlineLevel="0" collapsed="false">
      <c r="D309" s="45"/>
      <c r="E309" s="45"/>
    </row>
    <row r="310" customFormat="false" ht="15.75" hidden="false" customHeight="false" outlineLevel="0" collapsed="false">
      <c r="D310" s="45"/>
      <c r="E310" s="45"/>
    </row>
    <row r="311" customFormat="false" ht="15.75" hidden="false" customHeight="false" outlineLevel="0" collapsed="false">
      <c r="D311" s="45"/>
      <c r="E311" s="45"/>
    </row>
    <row r="312" customFormat="false" ht="15.75" hidden="false" customHeight="false" outlineLevel="0" collapsed="false">
      <c r="D312" s="45"/>
      <c r="E312" s="45"/>
    </row>
    <row r="313" customFormat="false" ht="15.75" hidden="false" customHeight="false" outlineLevel="0" collapsed="false">
      <c r="D313" s="45"/>
      <c r="E313" s="45"/>
    </row>
    <row r="314" customFormat="false" ht="15.75" hidden="false" customHeight="false" outlineLevel="0" collapsed="false">
      <c r="D314" s="45"/>
      <c r="E314" s="45"/>
    </row>
    <row r="315" customFormat="false" ht="15.75" hidden="false" customHeight="false" outlineLevel="0" collapsed="false">
      <c r="D315" s="45"/>
      <c r="E315" s="45"/>
    </row>
    <row r="316" customFormat="false" ht="15.75" hidden="false" customHeight="false" outlineLevel="0" collapsed="false">
      <c r="D316" s="45"/>
      <c r="E316" s="45"/>
    </row>
    <row r="317" customFormat="false" ht="15.75" hidden="false" customHeight="false" outlineLevel="0" collapsed="false">
      <c r="D317" s="45"/>
      <c r="E317" s="45"/>
    </row>
    <row r="318" customFormat="false" ht="15.75" hidden="false" customHeight="false" outlineLevel="0" collapsed="false">
      <c r="D318" s="45"/>
      <c r="E318" s="45"/>
    </row>
    <row r="319" customFormat="false" ht="15.75" hidden="false" customHeight="false" outlineLevel="0" collapsed="false">
      <c r="D319" s="45"/>
      <c r="E319" s="45"/>
    </row>
    <row r="320" customFormat="false" ht="15.75" hidden="false" customHeight="false" outlineLevel="0" collapsed="false">
      <c r="D320" s="45"/>
      <c r="E320" s="45"/>
    </row>
    <row r="321" customFormat="false" ht="15.75" hidden="false" customHeight="false" outlineLevel="0" collapsed="false">
      <c r="D321" s="45"/>
      <c r="E321" s="45"/>
    </row>
    <row r="322" customFormat="false" ht="15.75" hidden="false" customHeight="false" outlineLevel="0" collapsed="false">
      <c r="D322" s="45"/>
      <c r="E322" s="45"/>
    </row>
    <row r="323" customFormat="false" ht="15.75" hidden="false" customHeight="false" outlineLevel="0" collapsed="false">
      <c r="D323" s="45"/>
      <c r="E323" s="45"/>
    </row>
    <row r="324" customFormat="false" ht="15.75" hidden="false" customHeight="false" outlineLevel="0" collapsed="false">
      <c r="D324" s="45"/>
      <c r="E324" s="45"/>
    </row>
    <row r="325" customFormat="false" ht="15.75" hidden="false" customHeight="false" outlineLevel="0" collapsed="false">
      <c r="D325" s="45"/>
      <c r="E325" s="45"/>
    </row>
    <row r="326" customFormat="false" ht="15.75" hidden="false" customHeight="false" outlineLevel="0" collapsed="false">
      <c r="D326" s="45"/>
      <c r="E326" s="45"/>
    </row>
    <row r="327" customFormat="false" ht="15.75" hidden="false" customHeight="false" outlineLevel="0" collapsed="false">
      <c r="D327" s="45"/>
      <c r="E327" s="45"/>
    </row>
    <row r="328" customFormat="false" ht="15.75" hidden="false" customHeight="false" outlineLevel="0" collapsed="false">
      <c r="D328" s="45"/>
      <c r="E328" s="45"/>
    </row>
    <row r="329" customFormat="false" ht="15.75" hidden="false" customHeight="false" outlineLevel="0" collapsed="false">
      <c r="D329" s="45"/>
      <c r="E329" s="45"/>
    </row>
    <row r="330" customFormat="false" ht="15.75" hidden="false" customHeight="false" outlineLevel="0" collapsed="false">
      <c r="D330" s="45"/>
      <c r="E330" s="45"/>
    </row>
    <row r="331" customFormat="false" ht="15.75" hidden="false" customHeight="false" outlineLevel="0" collapsed="false">
      <c r="D331" s="45"/>
      <c r="E331" s="45"/>
    </row>
    <row r="332" customFormat="false" ht="15.75" hidden="false" customHeight="false" outlineLevel="0" collapsed="false">
      <c r="D332" s="45"/>
      <c r="E332" s="45"/>
    </row>
    <row r="333" customFormat="false" ht="15.75" hidden="false" customHeight="false" outlineLevel="0" collapsed="false">
      <c r="D333" s="45"/>
      <c r="E333" s="45"/>
    </row>
    <row r="334" customFormat="false" ht="15.75" hidden="false" customHeight="false" outlineLevel="0" collapsed="false">
      <c r="D334" s="45"/>
      <c r="E334" s="45"/>
    </row>
    <row r="335" customFormat="false" ht="15.75" hidden="false" customHeight="false" outlineLevel="0" collapsed="false">
      <c r="D335" s="45"/>
      <c r="E335" s="45"/>
    </row>
    <row r="336" customFormat="false" ht="15.75" hidden="false" customHeight="false" outlineLevel="0" collapsed="false">
      <c r="D336" s="45"/>
      <c r="E336" s="45"/>
    </row>
    <row r="337" customFormat="false" ht="15.75" hidden="false" customHeight="false" outlineLevel="0" collapsed="false">
      <c r="D337" s="45"/>
      <c r="E337" s="45"/>
    </row>
    <row r="338" customFormat="false" ht="15.75" hidden="false" customHeight="false" outlineLevel="0" collapsed="false">
      <c r="D338" s="45"/>
      <c r="E338" s="45"/>
    </row>
    <row r="339" customFormat="false" ht="15.75" hidden="false" customHeight="false" outlineLevel="0" collapsed="false">
      <c r="D339" s="45"/>
      <c r="E339" s="45"/>
    </row>
    <row r="340" customFormat="false" ht="15.75" hidden="false" customHeight="false" outlineLevel="0" collapsed="false">
      <c r="D340" s="45"/>
      <c r="E340" s="45"/>
    </row>
    <row r="341" customFormat="false" ht="15.75" hidden="false" customHeight="false" outlineLevel="0" collapsed="false">
      <c r="D341" s="45"/>
      <c r="E341" s="45"/>
    </row>
    <row r="342" customFormat="false" ht="15.75" hidden="false" customHeight="false" outlineLevel="0" collapsed="false">
      <c r="D342" s="45"/>
      <c r="E342" s="45"/>
    </row>
    <row r="343" customFormat="false" ht="15.75" hidden="false" customHeight="false" outlineLevel="0" collapsed="false">
      <c r="D343" s="45"/>
      <c r="E343" s="45"/>
    </row>
    <row r="344" customFormat="false" ht="15.75" hidden="false" customHeight="false" outlineLevel="0" collapsed="false">
      <c r="D344" s="45"/>
      <c r="E344" s="45"/>
    </row>
    <row r="345" customFormat="false" ht="15.75" hidden="false" customHeight="false" outlineLevel="0" collapsed="false">
      <c r="D345" s="45"/>
      <c r="E345" s="45"/>
    </row>
    <row r="346" customFormat="false" ht="15.75" hidden="false" customHeight="false" outlineLevel="0" collapsed="false">
      <c r="D346" s="45"/>
      <c r="E346" s="45"/>
    </row>
    <row r="347" customFormat="false" ht="15.75" hidden="false" customHeight="false" outlineLevel="0" collapsed="false">
      <c r="D347" s="45"/>
      <c r="E347" s="45"/>
    </row>
    <row r="348" customFormat="false" ht="15.75" hidden="false" customHeight="false" outlineLevel="0" collapsed="false">
      <c r="D348" s="45"/>
      <c r="E348" s="45"/>
    </row>
    <row r="349" customFormat="false" ht="15.75" hidden="false" customHeight="false" outlineLevel="0" collapsed="false">
      <c r="D349" s="45"/>
      <c r="E349" s="45"/>
    </row>
    <row r="350" customFormat="false" ht="15.75" hidden="false" customHeight="false" outlineLevel="0" collapsed="false">
      <c r="D350" s="45"/>
      <c r="E350" s="45"/>
    </row>
    <row r="351" customFormat="false" ht="15.75" hidden="false" customHeight="false" outlineLevel="0" collapsed="false">
      <c r="D351" s="45"/>
      <c r="E351" s="45"/>
    </row>
    <row r="352" customFormat="false" ht="15.75" hidden="false" customHeight="false" outlineLevel="0" collapsed="false">
      <c r="D352" s="45"/>
      <c r="E352" s="45"/>
    </row>
    <row r="353" customFormat="false" ht="15.75" hidden="false" customHeight="false" outlineLevel="0" collapsed="false">
      <c r="D353" s="45"/>
      <c r="E353" s="45"/>
    </row>
    <row r="354" customFormat="false" ht="15.75" hidden="false" customHeight="false" outlineLevel="0" collapsed="false">
      <c r="D354" s="45"/>
      <c r="E354" s="45"/>
    </row>
    <row r="355" customFormat="false" ht="15.75" hidden="false" customHeight="false" outlineLevel="0" collapsed="false">
      <c r="D355" s="45"/>
      <c r="E355" s="45"/>
    </row>
    <row r="356" customFormat="false" ht="15.75" hidden="false" customHeight="false" outlineLevel="0" collapsed="false">
      <c r="D356" s="45"/>
      <c r="E356" s="45"/>
    </row>
    <row r="357" customFormat="false" ht="15.75" hidden="false" customHeight="false" outlineLevel="0" collapsed="false">
      <c r="D357" s="45"/>
      <c r="E357" s="45"/>
    </row>
    <row r="358" customFormat="false" ht="15.75" hidden="false" customHeight="false" outlineLevel="0" collapsed="false">
      <c r="D358" s="45"/>
      <c r="E358" s="45"/>
    </row>
    <row r="359" customFormat="false" ht="15.75" hidden="false" customHeight="false" outlineLevel="0" collapsed="false">
      <c r="D359" s="45"/>
      <c r="E359" s="45"/>
    </row>
    <row r="360" customFormat="false" ht="15.75" hidden="false" customHeight="false" outlineLevel="0" collapsed="false">
      <c r="D360" s="45"/>
      <c r="E360" s="45"/>
    </row>
    <row r="361" customFormat="false" ht="15.75" hidden="false" customHeight="false" outlineLevel="0" collapsed="false">
      <c r="D361" s="45"/>
      <c r="E361" s="45"/>
    </row>
    <row r="362" customFormat="false" ht="15.75" hidden="false" customHeight="false" outlineLevel="0" collapsed="false">
      <c r="D362" s="45"/>
      <c r="E362" s="45"/>
    </row>
    <row r="363" customFormat="false" ht="15.75" hidden="false" customHeight="false" outlineLevel="0" collapsed="false">
      <c r="D363" s="45"/>
      <c r="E363" s="45"/>
    </row>
    <row r="364" customFormat="false" ht="15.75" hidden="false" customHeight="false" outlineLevel="0" collapsed="false">
      <c r="D364" s="45"/>
      <c r="E364" s="45"/>
    </row>
    <row r="365" customFormat="false" ht="15.75" hidden="false" customHeight="false" outlineLevel="0" collapsed="false">
      <c r="D365" s="45"/>
      <c r="E365" s="45"/>
    </row>
    <row r="366" customFormat="false" ht="15.75" hidden="false" customHeight="false" outlineLevel="0" collapsed="false">
      <c r="D366" s="45"/>
      <c r="E366" s="45"/>
    </row>
    <row r="367" customFormat="false" ht="15.75" hidden="false" customHeight="false" outlineLevel="0" collapsed="false">
      <c r="D367" s="45"/>
      <c r="E367" s="45"/>
    </row>
    <row r="368" customFormat="false" ht="15.75" hidden="false" customHeight="false" outlineLevel="0" collapsed="false">
      <c r="D368" s="45"/>
      <c r="E368" s="45"/>
    </row>
    <row r="369" customFormat="false" ht="15.75" hidden="false" customHeight="false" outlineLevel="0" collapsed="false">
      <c r="D369" s="45"/>
      <c r="E369" s="45"/>
    </row>
    <row r="370" customFormat="false" ht="15.75" hidden="false" customHeight="false" outlineLevel="0" collapsed="false">
      <c r="D370" s="45"/>
      <c r="E370" s="45"/>
    </row>
    <row r="371" customFormat="false" ht="15.75" hidden="false" customHeight="false" outlineLevel="0" collapsed="false">
      <c r="D371" s="45"/>
      <c r="E371" s="45"/>
    </row>
    <row r="372" customFormat="false" ht="15.75" hidden="false" customHeight="false" outlineLevel="0" collapsed="false">
      <c r="D372" s="45"/>
      <c r="E372" s="45"/>
    </row>
    <row r="373" customFormat="false" ht="15.75" hidden="false" customHeight="false" outlineLevel="0" collapsed="false">
      <c r="D373" s="45"/>
      <c r="E373" s="45"/>
    </row>
    <row r="374" customFormat="false" ht="15.75" hidden="false" customHeight="false" outlineLevel="0" collapsed="false">
      <c r="D374" s="45"/>
      <c r="E374" s="45"/>
    </row>
    <row r="375" customFormat="false" ht="15.75" hidden="false" customHeight="false" outlineLevel="0" collapsed="false">
      <c r="D375" s="45"/>
      <c r="E375" s="45"/>
    </row>
    <row r="376" customFormat="false" ht="15.75" hidden="false" customHeight="false" outlineLevel="0" collapsed="false">
      <c r="D376" s="45"/>
      <c r="E376" s="45"/>
    </row>
    <row r="377" customFormat="false" ht="15.75" hidden="false" customHeight="false" outlineLevel="0" collapsed="false">
      <c r="D377" s="45"/>
      <c r="E377" s="45"/>
    </row>
    <row r="378" customFormat="false" ht="15.75" hidden="false" customHeight="false" outlineLevel="0" collapsed="false">
      <c r="D378" s="45"/>
      <c r="E378" s="45"/>
    </row>
    <row r="379" customFormat="false" ht="15.75" hidden="false" customHeight="false" outlineLevel="0" collapsed="false">
      <c r="D379" s="45"/>
      <c r="E379" s="45"/>
    </row>
    <row r="380" customFormat="false" ht="15.75" hidden="false" customHeight="false" outlineLevel="0" collapsed="false">
      <c r="D380" s="45"/>
      <c r="E380" s="45"/>
    </row>
    <row r="381" customFormat="false" ht="15.75" hidden="false" customHeight="false" outlineLevel="0" collapsed="false">
      <c r="D381" s="45"/>
      <c r="E381" s="45"/>
    </row>
    <row r="382" customFormat="false" ht="15.75" hidden="false" customHeight="false" outlineLevel="0" collapsed="false">
      <c r="D382" s="45"/>
      <c r="E382" s="45"/>
    </row>
    <row r="383" customFormat="false" ht="15.75" hidden="false" customHeight="false" outlineLevel="0" collapsed="false">
      <c r="D383" s="45"/>
      <c r="E383" s="45"/>
    </row>
    <row r="384" customFormat="false" ht="15.75" hidden="false" customHeight="false" outlineLevel="0" collapsed="false">
      <c r="D384" s="45"/>
      <c r="E384" s="45"/>
    </row>
    <row r="385" customFormat="false" ht="15.75" hidden="false" customHeight="false" outlineLevel="0" collapsed="false">
      <c r="D385" s="45"/>
      <c r="E385" s="45"/>
    </row>
    <row r="386" customFormat="false" ht="15.75" hidden="false" customHeight="false" outlineLevel="0" collapsed="false">
      <c r="D386" s="45"/>
      <c r="E386" s="45"/>
    </row>
    <row r="387" customFormat="false" ht="15.75" hidden="false" customHeight="false" outlineLevel="0" collapsed="false">
      <c r="D387" s="45"/>
      <c r="E387" s="45"/>
    </row>
    <row r="388" customFormat="false" ht="15.75" hidden="false" customHeight="false" outlineLevel="0" collapsed="false">
      <c r="D388" s="45"/>
      <c r="E388" s="45"/>
    </row>
    <row r="389" customFormat="false" ht="15.75" hidden="false" customHeight="false" outlineLevel="0" collapsed="false">
      <c r="D389" s="45"/>
      <c r="E389" s="45"/>
    </row>
    <row r="390" customFormat="false" ht="15.75" hidden="false" customHeight="false" outlineLevel="0" collapsed="false">
      <c r="D390" s="45"/>
      <c r="E390" s="45"/>
    </row>
    <row r="391" customFormat="false" ht="15.75" hidden="false" customHeight="false" outlineLevel="0" collapsed="false">
      <c r="D391" s="45"/>
      <c r="E391" s="45"/>
    </row>
    <row r="392" customFormat="false" ht="15.75" hidden="false" customHeight="false" outlineLevel="0" collapsed="false">
      <c r="D392" s="45"/>
      <c r="E392" s="45"/>
    </row>
    <row r="393" customFormat="false" ht="15.75" hidden="false" customHeight="false" outlineLevel="0" collapsed="false">
      <c r="D393" s="45"/>
      <c r="E393" s="45"/>
    </row>
    <row r="394" customFormat="false" ht="15.75" hidden="false" customHeight="false" outlineLevel="0" collapsed="false">
      <c r="D394" s="45"/>
      <c r="E394" s="45"/>
    </row>
    <row r="395" customFormat="false" ht="15.75" hidden="false" customHeight="false" outlineLevel="0" collapsed="false">
      <c r="D395" s="45"/>
      <c r="E395" s="45"/>
    </row>
    <row r="396" customFormat="false" ht="15.75" hidden="false" customHeight="false" outlineLevel="0" collapsed="false">
      <c r="D396" s="45"/>
      <c r="E396" s="45"/>
    </row>
    <row r="397" customFormat="false" ht="15.75" hidden="false" customHeight="false" outlineLevel="0" collapsed="false">
      <c r="D397" s="45"/>
      <c r="E397" s="45"/>
    </row>
    <row r="398" customFormat="false" ht="15.75" hidden="false" customHeight="false" outlineLevel="0" collapsed="false">
      <c r="D398" s="45"/>
      <c r="E398" s="45"/>
    </row>
    <row r="399" customFormat="false" ht="15.75" hidden="false" customHeight="false" outlineLevel="0" collapsed="false">
      <c r="D399" s="45"/>
      <c r="E399" s="45"/>
    </row>
    <row r="400" customFormat="false" ht="15.75" hidden="false" customHeight="false" outlineLevel="0" collapsed="false">
      <c r="D400" s="45"/>
      <c r="E400" s="45"/>
    </row>
    <row r="401" customFormat="false" ht="15.75" hidden="false" customHeight="false" outlineLevel="0" collapsed="false">
      <c r="D401" s="45"/>
      <c r="E401" s="45"/>
    </row>
    <row r="402" customFormat="false" ht="15.75" hidden="false" customHeight="false" outlineLevel="0" collapsed="false">
      <c r="D402" s="45"/>
      <c r="E402" s="45"/>
    </row>
    <row r="403" customFormat="false" ht="15.75" hidden="false" customHeight="false" outlineLevel="0" collapsed="false">
      <c r="D403" s="45"/>
      <c r="E403" s="45"/>
    </row>
    <row r="404" customFormat="false" ht="15.75" hidden="false" customHeight="false" outlineLevel="0" collapsed="false">
      <c r="D404" s="45"/>
      <c r="E404" s="45"/>
    </row>
    <row r="405" customFormat="false" ht="15.75" hidden="false" customHeight="false" outlineLevel="0" collapsed="false">
      <c r="D405" s="45"/>
      <c r="E405" s="45"/>
    </row>
    <row r="406" customFormat="false" ht="15.75" hidden="false" customHeight="false" outlineLevel="0" collapsed="false">
      <c r="D406" s="45"/>
      <c r="E406" s="45"/>
    </row>
    <row r="407" customFormat="false" ht="15.75" hidden="false" customHeight="false" outlineLevel="0" collapsed="false">
      <c r="D407" s="45"/>
      <c r="E407" s="45"/>
    </row>
    <row r="408" customFormat="false" ht="15.75" hidden="false" customHeight="false" outlineLevel="0" collapsed="false">
      <c r="D408" s="45"/>
      <c r="E408" s="45"/>
    </row>
    <row r="409" customFormat="false" ht="15.75" hidden="false" customHeight="false" outlineLevel="0" collapsed="false">
      <c r="D409" s="45"/>
      <c r="E409" s="45"/>
    </row>
    <row r="410" customFormat="false" ht="15.75" hidden="false" customHeight="false" outlineLevel="0" collapsed="false">
      <c r="D410" s="45"/>
      <c r="E410" s="45"/>
    </row>
    <row r="411" customFormat="false" ht="15.75" hidden="false" customHeight="false" outlineLevel="0" collapsed="false">
      <c r="D411" s="45"/>
      <c r="E411" s="45"/>
    </row>
    <row r="412" customFormat="false" ht="15.75" hidden="false" customHeight="false" outlineLevel="0" collapsed="false">
      <c r="D412" s="45"/>
      <c r="E412" s="45"/>
    </row>
    <row r="413" customFormat="false" ht="15.75" hidden="false" customHeight="false" outlineLevel="0" collapsed="false">
      <c r="D413" s="45"/>
      <c r="E413" s="45"/>
    </row>
    <row r="414" customFormat="false" ht="15.75" hidden="false" customHeight="false" outlineLevel="0" collapsed="false">
      <c r="D414" s="45"/>
      <c r="E414" s="45"/>
    </row>
    <row r="415" customFormat="false" ht="15.75" hidden="false" customHeight="false" outlineLevel="0" collapsed="false">
      <c r="D415" s="45"/>
      <c r="E415" s="45"/>
    </row>
    <row r="416" customFormat="false" ht="15.75" hidden="false" customHeight="false" outlineLevel="0" collapsed="false">
      <c r="D416" s="45"/>
      <c r="E416" s="45"/>
    </row>
    <row r="417" customFormat="false" ht="15.75" hidden="false" customHeight="false" outlineLevel="0" collapsed="false">
      <c r="D417" s="45"/>
      <c r="E417" s="45"/>
    </row>
    <row r="418" customFormat="false" ht="15.75" hidden="false" customHeight="false" outlineLevel="0" collapsed="false">
      <c r="D418" s="45"/>
      <c r="E418" s="45"/>
    </row>
    <row r="419" customFormat="false" ht="15.75" hidden="false" customHeight="false" outlineLevel="0" collapsed="false">
      <c r="D419" s="45"/>
      <c r="E419" s="45"/>
    </row>
    <row r="420" customFormat="false" ht="15.75" hidden="false" customHeight="false" outlineLevel="0" collapsed="false">
      <c r="D420" s="45"/>
      <c r="E420" s="45"/>
    </row>
    <row r="421" customFormat="false" ht="15.75" hidden="false" customHeight="false" outlineLevel="0" collapsed="false">
      <c r="D421" s="45"/>
      <c r="E421" s="45"/>
    </row>
    <row r="422" customFormat="false" ht="15.75" hidden="false" customHeight="false" outlineLevel="0" collapsed="false">
      <c r="D422" s="45"/>
      <c r="E422" s="45"/>
    </row>
    <row r="423" customFormat="false" ht="15.75" hidden="false" customHeight="false" outlineLevel="0" collapsed="false">
      <c r="D423" s="45"/>
      <c r="E423" s="45"/>
    </row>
    <row r="424" customFormat="false" ht="15.75" hidden="false" customHeight="false" outlineLevel="0" collapsed="false">
      <c r="D424" s="45"/>
      <c r="E424" s="45"/>
    </row>
    <row r="425" customFormat="false" ht="15.75" hidden="false" customHeight="false" outlineLevel="0" collapsed="false">
      <c r="D425" s="45"/>
      <c r="E425" s="45"/>
    </row>
    <row r="426" customFormat="false" ht="15.75" hidden="false" customHeight="false" outlineLevel="0" collapsed="false">
      <c r="D426" s="45"/>
      <c r="E426" s="45"/>
    </row>
    <row r="427" customFormat="false" ht="15.75" hidden="false" customHeight="false" outlineLevel="0" collapsed="false">
      <c r="D427" s="45"/>
      <c r="E427" s="45"/>
    </row>
    <row r="428" customFormat="false" ht="15.75" hidden="false" customHeight="false" outlineLevel="0" collapsed="false">
      <c r="D428" s="45"/>
      <c r="E428" s="45"/>
    </row>
    <row r="429" customFormat="false" ht="15.75" hidden="false" customHeight="false" outlineLevel="0" collapsed="false">
      <c r="D429" s="45"/>
      <c r="E429" s="45"/>
    </row>
    <row r="430" customFormat="false" ht="15.75" hidden="false" customHeight="false" outlineLevel="0" collapsed="false">
      <c r="D430" s="45"/>
      <c r="E430" s="45"/>
    </row>
    <row r="431" customFormat="false" ht="15.75" hidden="false" customHeight="false" outlineLevel="0" collapsed="false">
      <c r="D431" s="45"/>
      <c r="E431" s="45"/>
    </row>
    <row r="432" customFormat="false" ht="15.75" hidden="false" customHeight="false" outlineLevel="0" collapsed="false">
      <c r="D432" s="45"/>
      <c r="E432" s="45"/>
    </row>
    <row r="433" customFormat="false" ht="15.75" hidden="false" customHeight="false" outlineLevel="0" collapsed="false">
      <c r="D433" s="45"/>
      <c r="E433" s="45"/>
    </row>
    <row r="434" customFormat="false" ht="15.75" hidden="false" customHeight="false" outlineLevel="0" collapsed="false">
      <c r="D434" s="45"/>
      <c r="E434" s="45"/>
    </row>
    <row r="435" customFormat="false" ht="15.75" hidden="false" customHeight="false" outlineLevel="0" collapsed="false">
      <c r="D435" s="45"/>
      <c r="E435" s="45"/>
    </row>
    <row r="436" customFormat="false" ht="15.75" hidden="false" customHeight="false" outlineLevel="0" collapsed="false">
      <c r="D436" s="45"/>
      <c r="E436" s="45"/>
    </row>
    <row r="437" customFormat="false" ht="15.75" hidden="false" customHeight="false" outlineLevel="0" collapsed="false">
      <c r="D437" s="45"/>
      <c r="E437" s="45"/>
    </row>
    <row r="438" customFormat="false" ht="15.75" hidden="false" customHeight="false" outlineLevel="0" collapsed="false">
      <c r="D438" s="45"/>
      <c r="E438" s="45"/>
    </row>
    <row r="439" customFormat="false" ht="15.75" hidden="false" customHeight="false" outlineLevel="0" collapsed="false">
      <c r="D439" s="45"/>
      <c r="E439" s="45"/>
    </row>
    <row r="440" customFormat="false" ht="15.75" hidden="false" customHeight="false" outlineLevel="0" collapsed="false">
      <c r="D440" s="45"/>
      <c r="E440" s="45"/>
    </row>
    <row r="441" customFormat="false" ht="15.75" hidden="false" customHeight="false" outlineLevel="0" collapsed="false">
      <c r="D441" s="45"/>
      <c r="E441" s="45"/>
    </row>
    <row r="442" customFormat="false" ht="15.75" hidden="false" customHeight="false" outlineLevel="0" collapsed="false">
      <c r="D442" s="45"/>
      <c r="E442" s="45"/>
    </row>
    <row r="443" customFormat="false" ht="15.75" hidden="false" customHeight="false" outlineLevel="0" collapsed="false">
      <c r="D443" s="45"/>
      <c r="E443" s="45"/>
    </row>
    <row r="444" customFormat="false" ht="15.75" hidden="false" customHeight="false" outlineLevel="0" collapsed="false">
      <c r="D444" s="45"/>
      <c r="E444" s="45"/>
    </row>
    <row r="445" customFormat="false" ht="15.75" hidden="false" customHeight="false" outlineLevel="0" collapsed="false">
      <c r="D445" s="45"/>
      <c r="E445" s="45"/>
    </row>
    <row r="446" customFormat="false" ht="15.75" hidden="false" customHeight="false" outlineLevel="0" collapsed="false">
      <c r="D446" s="45"/>
      <c r="E446" s="45"/>
    </row>
    <row r="447" customFormat="false" ht="15.75" hidden="false" customHeight="false" outlineLevel="0" collapsed="false">
      <c r="D447" s="45"/>
      <c r="E447" s="45"/>
    </row>
    <row r="448" customFormat="false" ht="15.75" hidden="false" customHeight="false" outlineLevel="0" collapsed="false">
      <c r="D448" s="45"/>
      <c r="E448" s="45"/>
    </row>
    <row r="449" customFormat="false" ht="15.75" hidden="false" customHeight="false" outlineLevel="0" collapsed="false">
      <c r="D449" s="45"/>
      <c r="E449" s="45"/>
    </row>
    <row r="450" customFormat="false" ht="15.75" hidden="false" customHeight="false" outlineLevel="0" collapsed="false">
      <c r="D450" s="45"/>
      <c r="E450" s="45"/>
    </row>
    <row r="451" customFormat="false" ht="15.75" hidden="false" customHeight="false" outlineLevel="0" collapsed="false">
      <c r="D451" s="45"/>
      <c r="E451" s="45"/>
    </row>
    <row r="452" customFormat="false" ht="15.75" hidden="false" customHeight="false" outlineLevel="0" collapsed="false">
      <c r="D452" s="45"/>
      <c r="E452" s="45"/>
    </row>
    <row r="453" customFormat="false" ht="15.75" hidden="false" customHeight="false" outlineLevel="0" collapsed="false">
      <c r="D453" s="45"/>
      <c r="E453" s="45"/>
    </row>
    <row r="454" customFormat="false" ht="15.75" hidden="false" customHeight="false" outlineLevel="0" collapsed="false">
      <c r="D454" s="45"/>
      <c r="E454" s="45"/>
    </row>
    <row r="455" customFormat="false" ht="15.75" hidden="false" customHeight="false" outlineLevel="0" collapsed="false">
      <c r="D455" s="45"/>
      <c r="E455" s="45"/>
    </row>
    <row r="456" customFormat="false" ht="15.75" hidden="false" customHeight="false" outlineLevel="0" collapsed="false">
      <c r="D456" s="45"/>
      <c r="E456" s="45"/>
    </row>
    <row r="457" customFormat="false" ht="15.75" hidden="false" customHeight="false" outlineLevel="0" collapsed="false">
      <c r="D457" s="45"/>
      <c r="E457" s="45"/>
    </row>
    <row r="458" customFormat="false" ht="15.75" hidden="false" customHeight="false" outlineLevel="0" collapsed="false">
      <c r="D458" s="45"/>
      <c r="E458" s="45"/>
    </row>
    <row r="459" customFormat="false" ht="15.75" hidden="false" customHeight="false" outlineLevel="0" collapsed="false">
      <c r="D459" s="45"/>
      <c r="E459" s="45"/>
    </row>
    <row r="460" customFormat="false" ht="15.75" hidden="false" customHeight="false" outlineLevel="0" collapsed="false">
      <c r="D460" s="45"/>
      <c r="E460" s="45"/>
    </row>
    <row r="461" customFormat="false" ht="15.75" hidden="false" customHeight="false" outlineLevel="0" collapsed="false">
      <c r="D461" s="45"/>
      <c r="E461" s="45"/>
    </row>
    <row r="462" customFormat="false" ht="15.75" hidden="false" customHeight="false" outlineLevel="0" collapsed="false">
      <c r="D462" s="45"/>
      <c r="E462" s="45"/>
    </row>
    <row r="463" customFormat="false" ht="15.75" hidden="false" customHeight="false" outlineLevel="0" collapsed="false">
      <c r="D463" s="45"/>
      <c r="E463" s="45"/>
    </row>
    <row r="464" customFormat="false" ht="15.75" hidden="false" customHeight="false" outlineLevel="0" collapsed="false">
      <c r="D464" s="45"/>
      <c r="E464" s="45"/>
    </row>
    <row r="465" customFormat="false" ht="15.75" hidden="false" customHeight="false" outlineLevel="0" collapsed="false">
      <c r="D465" s="45"/>
      <c r="E465" s="45"/>
    </row>
    <row r="466" customFormat="false" ht="15.75" hidden="false" customHeight="false" outlineLevel="0" collapsed="false">
      <c r="D466" s="45"/>
      <c r="E466" s="45"/>
    </row>
    <row r="467" customFormat="false" ht="15.75" hidden="false" customHeight="false" outlineLevel="0" collapsed="false">
      <c r="D467" s="45"/>
      <c r="E467" s="45"/>
    </row>
    <row r="468" customFormat="false" ht="15.75" hidden="false" customHeight="false" outlineLevel="0" collapsed="false">
      <c r="D468" s="45"/>
      <c r="E468" s="45"/>
    </row>
    <row r="469" customFormat="false" ht="15.75" hidden="false" customHeight="false" outlineLevel="0" collapsed="false">
      <c r="D469" s="45"/>
      <c r="E469" s="45"/>
    </row>
    <row r="470" customFormat="false" ht="15.75" hidden="false" customHeight="false" outlineLevel="0" collapsed="false">
      <c r="D470" s="45"/>
      <c r="E470" s="45"/>
    </row>
    <row r="471" customFormat="false" ht="15.75" hidden="false" customHeight="false" outlineLevel="0" collapsed="false">
      <c r="D471" s="45"/>
      <c r="E471" s="45"/>
    </row>
    <row r="472" customFormat="false" ht="15.75" hidden="false" customHeight="false" outlineLevel="0" collapsed="false">
      <c r="D472" s="45"/>
      <c r="E472" s="45"/>
    </row>
    <row r="473" customFormat="false" ht="15.75" hidden="false" customHeight="false" outlineLevel="0" collapsed="false">
      <c r="D473" s="45"/>
      <c r="E473" s="45"/>
    </row>
    <row r="474" customFormat="false" ht="15.75" hidden="false" customHeight="false" outlineLevel="0" collapsed="false">
      <c r="D474" s="45"/>
      <c r="E474" s="45"/>
    </row>
    <row r="475" customFormat="false" ht="15.75" hidden="false" customHeight="false" outlineLevel="0" collapsed="false">
      <c r="D475" s="45"/>
      <c r="E475" s="45"/>
    </row>
    <row r="476" customFormat="false" ht="15.75" hidden="false" customHeight="false" outlineLevel="0" collapsed="false">
      <c r="D476" s="45"/>
      <c r="E476" s="45"/>
    </row>
    <row r="477" customFormat="false" ht="15.75" hidden="false" customHeight="false" outlineLevel="0" collapsed="false">
      <c r="D477" s="45"/>
      <c r="E477" s="45"/>
    </row>
    <row r="478" customFormat="false" ht="15.75" hidden="false" customHeight="false" outlineLevel="0" collapsed="false">
      <c r="D478" s="45"/>
      <c r="E478" s="45"/>
    </row>
    <row r="479" customFormat="false" ht="15.75" hidden="false" customHeight="false" outlineLevel="0" collapsed="false">
      <c r="D479" s="45"/>
      <c r="E479" s="45"/>
    </row>
    <row r="480" customFormat="false" ht="15.75" hidden="false" customHeight="false" outlineLevel="0" collapsed="false">
      <c r="D480" s="45"/>
      <c r="E480" s="45"/>
    </row>
    <row r="481" customFormat="false" ht="15.75" hidden="false" customHeight="false" outlineLevel="0" collapsed="false">
      <c r="D481" s="45"/>
      <c r="E481" s="45"/>
    </row>
    <row r="482" customFormat="false" ht="15.75" hidden="false" customHeight="false" outlineLevel="0" collapsed="false">
      <c r="D482" s="45"/>
      <c r="E482" s="45"/>
    </row>
    <row r="483" customFormat="false" ht="15.75" hidden="false" customHeight="false" outlineLevel="0" collapsed="false">
      <c r="D483" s="45"/>
      <c r="E483" s="45"/>
    </row>
    <row r="484" customFormat="false" ht="15.75" hidden="false" customHeight="false" outlineLevel="0" collapsed="false">
      <c r="D484" s="45"/>
      <c r="E484" s="45"/>
    </row>
    <row r="485" customFormat="false" ht="15.75" hidden="false" customHeight="false" outlineLevel="0" collapsed="false">
      <c r="D485" s="45"/>
      <c r="E485" s="45"/>
    </row>
    <row r="486" customFormat="false" ht="15.75" hidden="false" customHeight="false" outlineLevel="0" collapsed="false">
      <c r="D486" s="45"/>
      <c r="E486" s="45"/>
    </row>
    <row r="487" customFormat="false" ht="15.75" hidden="false" customHeight="false" outlineLevel="0" collapsed="false">
      <c r="D487" s="45"/>
      <c r="E487" s="45"/>
    </row>
    <row r="488" customFormat="false" ht="15.75" hidden="false" customHeight="false" outlineLevel="0" collapsed="false">
      <c r="D488" s="45"/>
      <c r="E488" s="45"/>
    </row>
    <row r="489" customFormat="false" ht="15.75" hidden="false" customHeight="false" outlineLevel="0" collapsed="false">
      <c r="D489" s="45"/>
      <c r="E489" s="45"/>
    </row>
    <row r="490" customFormat="false" ht="15.75" hidden="false" customHeight="false" outlineLevel="0" collapsed="false">
      <c r="D490" s="45"/>
      <c r="E490" s="45"/>
    </row>
    <row r="491" customFormat="false" ht="15.75" hidden="false" customHeight="false" outlineLevel="0" collapsed="false">
      <c r="D491" s="45"/>
      <c r="E491" s="45"/>
    </row>
    <row r="492" customFormat="false" ht="15.75" hidden="false" customHeight="false" outlineLevel="0" collapsed="false">
      <c r="D492" s="45"/>
      <c r="E492" s="45"/>
    </row>
    <row r="493" customFormat="false" ht="15.75" hidden="false" customHeight="false" outlineLevel="0" collapsed="false">
      <c r="D493" s="45"/>
      <c r="E493" s="45"/>
    </row>
    <row r="494" customFormat="false" ht="15.75" hidden="false" customHeight="false" outlineLevel="0" collapsed="false">
      <c r="D494" s="45"/>
      <c r="E494" s="45"/>
    </row>
    <row r="495" customFormat="false" ht="15.75" hidden="false" customHeight="false" outlineLevel="0" collapsed="false">
      <c r="D495" s="45"/>
      <c r="E495" s="45"/>
    </row>
    <row r="496" customFormat="false" ht="15.75" hidden="false" customHeight="false" outlineLevel="0" collapsed="false">
      <c r="D496" s="45"/>
      <c r="E496" s="45"/>
    </row>
    <row r="497" customFormat="false" ht="15.75" hidden="false" customHeight="false" outlineLevel="0" collapsed="false">
      <c r="D497" s="45"/>
      <c r="E497" s="45"/>
    </row>
    <row r="498" customFormat="false" ht="15.75" hidden="false" customHeight="false" outlineLevel="0" collapsed="false">
      <c r="D498" s="45"/>
      <c r="E498" s="45"/>
    </row>
    <row r="499" customFormat="false" ht="15.75" hidden="false" customHeight="false" outlineLevel="0" collapsed="false">
      <c r="D499" s="45"/>
      <c r="E499" s="45"/>
    </row>
    <row r="500" customFormat="false" ht="15.75" hidden="false" customHeight="false" outlineLevel="0" collapsed="false">
      <c r="D500" s="45"/>
      <c r="E500" s="45"/>
    </row>
    <row r="501" customFormat="false" ht="15.75" hidden="false" customHeight="false" outlineLevel="0" collapsed="false">
      <c r="D501" s="45"/>
      <c r="E501" s="45"/>
    </row>
    <row r="502" customFormat="false" ht="15.75" hidden="false" customHeight="false" outlineLevel="0" collapsed="false">
      <c r="D502" s="45"/>
      <c r="E502" s="45"/>
    </row>
    <row r="503" customFormat="false" ht="15.75" hidden="false" customHeight="false" outlineLevel="0" collapsed="false">
      <c r="D503" s="45"/>
      <c r="E503" s="45"/>
    </row>
    <row r="504" customFormat="false" ht="15.75" hidden="false" customHeight="false" outlineLevel="0" collapsed="false">
      <c r="D504" s="45"/>
      <c r="E504" s="45"/>
    </row>
    <row r="505" customFormat="false" ht="15.75" hidden="false" customHeight="false" outlineLevel="0" collapsed="false">
      <c r="D505" s="45"/>
      <c r="E505" s="45"/>
    </row>
    <row r="506" customFormat="false" ht="15.75" hidden="false" customHeight="false" outlineLevel="0" collapsed="false">
      <c r="D506" s="45"/>
      <c r="E506" s="45"/>
    </row>
    <row r="507" customFormat="false" ht="15.75" hidden="false" customHeight="false" outlineLevel="0" collapsed="false">
      <c r="D507" s="45"/>
      <c r="E507" s="45"/>
    </row>
    <row r="508" customFormat="false" ht="15.75" hidden="false" customHeight="false" outlineLevel="0" collapsed="false">
      <c r="D508" s="45"/>
      <c r="E508" s="45"/>
    </row>
    <row r="509" customFormat="false" ht="15.75" hidden="false" customHeight="false" outlineLevel="0" collapsed="false">
      <c r="D509" s="45"/>
      <c r="E509" s="45"/>
    </row>
    <row r="510" customFormat="false" ht="15.75" hidden="false" customHeight="false" outlineLevel="0" collapsed="false">
      <c r="D510" s="45"/>
      <c r="E510" s="45"/>
    </row>
    <row r="511" customFormat="false" ht="15.75" hidden="false" customHeight="false" outlineLevel="0" collapsed="false">
      <c r="D511" s="45"/>
      <c r="E511" s="45"/>
    </row>
    <row r="512" customFormat="false" ht="15.75" hidden="false" customHeight="false" outlineLevel="0" collapsed="false">
      <c r="D512" s="45"/>
      <c r="E512" s="45"/>
    </row>
    <row r="513" customFormat="false" ht="15.75" hidden="false" customHeight="false" outlineLevel="0" collapsed="false">
      <c r="D513" s="45"/>
      <c r="E513" s="45"/>
    </row>
    <row r="514" customFormat="false" ht="15.75" hidden="false" customHeight="false" outlineLevel="0" collapsed="false">
      <c r="D514" s="45"/>
      <c r="E514" s="45"/>
    </row>
    <row r="515" customFormat="false" ht="15.75" hidden="false" customHeight="false" outlineLevel="0" collapsed="false">
      <c r="D515" s="45"/>
      <c r="E515" s="45"/>
    </row>
    <row r="516" customFormat="false" ht="15.75" hidden="false" customHeight="false" outlineLevel="0" collapsed="false">
      <c r="D516" s="45"/>
      <c r="E516" s="45"/>
    </row>
    <row r="517" customFormat="false" ht="15.75" hidden="false" customHeight="false" outlineLevel="0" collapsed="false">
      <c r="D517" s="45"/>
      <c r="E517" s="45"/>
    </row>
    <row r="518" customFormat="false" ht="15.75" hidden="false" customHeight="false" outlineLevel="0" collapsed="false">
      <c r="D518" s="45"/>
      <c r="E518" s="45"/>
    </row>
    <row r="519" customFormat="false" ht="15.75" hidden="false" customHeight="false" outlineLevel="0" collapsed="false">
      <c r="D519" s="45"/>
      <c r="E519" s="45"/>
    </row>
    <row r="520" customFormat="false" ht="15.75" hidden="false" customHeight="false" outlineLevel="0" collapsed="false">
      <c r="D520" s="45"/>
      <c r="E520" s="45"/>
    </row>
    <row r="521" customFormat="false" ht="15.75" hidden="false" customHeight="false" outlineLevel="0" collapsed="false">
      <c r="D521" s="45"/>
      <c r="E521" s="45"/>
    </row>
    <row r="522" customFormat="false" ht="15.75" hidden="false" customHeight="false" outlineLevel="0" collapsed="false">
      <c r="D522" s="45"/>
      <c r="E522" s="45"/>
    </row>
    <row r="523" customFormat="false" ht="15.75" hidden="false" customHeight="false" outlineLevel="0" collapsed="false">
      <c r="D523" s="45"/>
      <c r="E523" s="45"/>
    </row>
    <row r="524" customFormat="false" ht="15.75" hidden="false" customHeight="false" outlineLevel="0" collapsed="false">
      <c r="D524" s="45"/>
      <c r="E524" s="45"/>
    </row>
    <row r="525" customFormat="false" ht="15.75" hidden="false" customHeight="false" outlineLevel="0" collapsed="false">
      <c r="D525" s="45"/>
      <c r="E525" s="45"/>
    </row>
    <row r="526" customFormat="false" ht="15.75" hidden="false" customHeight="false" outlineLevel="0" collapsed="false">
      <c r="D526" s="45"/>
      <c r="E526" s="45"/>
    </row>
    <row r="527" customFormat="false" ht="15.75" hidden="false" customHeight="false" outlineLevel="0" collapsed="false">
      <c r="D527" s="45"/>
      <c r="E527" s="45"/>
    </row>
    <row r="528" customFormat="false" ht="15.75" hidden="false" customHeight="false" outlineLevel="0" collapsed="false">
      <c r="D528" s="45"/>
      <c r="E528" s="45"/>
    </row>
    <row r="529" customFormat="false" ht="15.75" hidden="false" customHeight="false" outlineLevel="0" collapsed="false">
      <c r="D529" s="45"/>
      <c r="E529" s="45"/>
    </row>
    <row r="530" customFormat="false" ht="15.75" hidden="false" customHeight="false" outlineLevel="0" collapsed="false">
      <c r="D530" s="45"/>
      <c r="E530" s="45"/>
    </row>
    <row r="531" customFormat="false" ht="15.75" hidden="false" customHeight="false" outlineLevel="0" collapsed="false">
      <c r="D531" s="45"/>
      <c r="E531" s="45"/>
    </row>
    <row r="532" customFormat="false" ht="15.75" hidden="false" customHeight="false" outlineLevel="0" collapsed="false">
      <c r="D532" s="45"/>
      <c r="E532" s="45"/>
    </row>
    <row r="533" customFormat="false" ht="15.75" hidden="false" customHeight="false" outlineLevel="0" collapsed="false">
      <c r="D533" s="45"/>
      <c r="E533" s="45"/>
    </row>
    <row r="534" customFormat="false" ht="15.75" hidden="false" customHeight="false" outlineLevel="0" collapsed="false">
      <c r="D534" s="45"/>
      <c r="E534" s="45"/>
    </row>
    <row r="535" customFormat="false" ht="15.75" hidden="false" customHeight="false" outlineLevel="0" collapsed="false">
      <c r="D535" s="45"/>
      <c r="E535" s="45"/>
    </row>
    <row r="536" customFormat="false" ht="15.75" hidden="false" customHeight="false" outlineLevel="0" collapsed="false">
      <c r="D536" s="45"/>
      <c r="E536" s="45"/>
    </row>
    <row r="537" customFormat="false" ht="15.75" hidden="false" customHeight="false" outlineLevel="0" collapsed="false">
      <c r="D537" s="45"/>
      <c r="E537" s="45"/>
    </row>
    <row r="538" customFormat="false" ht="15.75" hidden="false" customHeight="false" outlineLevel="0" collapsed="false">
      <c r="D538" s="45"/>
      <c r="E538" s="45"/>
    </row>
    <row r="539" customFormat="false" ht="15.75" hidden="false" customHeight="false" outlineLevel="0" collapsed="false">
      <c r="D539" s="45"/>
      <c r="E539" s="45"/>
    </row>
    <row r="540" customFormat="false" ht="15.75" hidden="false" customHeight="false" outlineLevel="0" collapsed="false">
      <c r="D540" s="45"/>
      <c r="E540" s="45"/>
    </row>
    <row r="541" customFormat="false" ht="15.75" hidden="false" customHeight="false" outlineLevel="0" collapsed="false">
      <c r="D541" s="45"/>
      <c r="E541" s="45"/>
    </row>
    <row r="542" customFormat="false" ht="15.75" hidden="false" customHeight="false" outlineLevel="0" collapsed="false">
      <c r="D542" s="45"/>
      <c r="E542" s="45"/>
    </row>
    <row r="543" customFormat="false" ht="15.75" hidden="false" customHeight="false" outlineLevel="0" collapsed="false">
      <c r="D543" s="45"/>
      <c r="E543" s="45"/>
    </row>
    <row r="544" customFormat="false" ht="15.75" hidden="false" customHeight="false" outlineLevel="0" collapsed="false">
      <c r="D544" s="45"/>
      <c r="E544" s="45"/>
    </row>
    <row r="545" customFormat="false" ht="15.75" hidden="false" customHeight="false" outlineLevel="0" collapsed="false">
      <c r="D545" s="45"/>
      <c r="E545" s="45"/>
    </row>
    <row r="546" customFormat="false" ht="15.75" hidden="false" customHeight="false" outlineLevel="0" collapsed="false">
      <c r="D546" s="45"/>
      <c r="E546" s="45"/>
    </row>
    <row r="547" customFormat="false" ht="15.75" hidden="false" customHeight="false" outlineLevel="0" collapsed="false">
      <c r="D547" s="45"/>
      <c r="E547" s="45"/>
    </row>
    <row r="548" customFormat="false" ht="15.75" hidden="false" customHeight="false" outlineLevel="0" collapsed="false">
      <c r="D548" s="45"/>
      <c r="E548" s="45"/>
    </row>
    <row r="549" customFormat="false" ht="15.75" hidden="false" customHeight="false" outlineLevel="0" collapsed="false">
      <c r="D549" s="45"/>
      <c r="E549" s="45"/>
    </row>
    <row r="550" customFormat="false" ht="15.75" hidden="false" customHeight="false" outlineLevel="0" collapsed="false">
      <c r="D550" s="45"/>
      <c r="E550" s="45"/>
    </row>
    <row r="551" customFormat="false" ht="15.75" hidden="false" customHeight="false" outlineLevel="0" collapsed="false">
      <c r="D551" s="45"/>
      <c r="E551" s="45"/>
    </row>
    <row r="552" customFormat="false" ht="15.75" hidden="false" customHeight="false" outlineLevel="0" collapsed="false">
      <c r="D552" s="45"/>
      <c r="E552" s="45"/>
    </row>
    <row r="553" customFormat="false" ht="15.75" hidden="false" customHeight="false" outlineLevel="0" collapsed="false">
      <c r="D553" s="45"/>
      <c r="E553" s="45"/>
    </row>
    <row r="554" customFormat="false" ht="15.75" hidden="false" customHeight="false" outlineLevel="0" collapsed="false">
      <c r="D554" s="45"/>
      <c r="E554" s="45"/>
    </row>
    <row r="555" customFormat="false" ht="15.75" hidden="false" customHeight="false" outlineLevel="0" collapsed="false">
      <c r="D555" s="45"/>
      <c r="E555" s="45"/>
    </row>
    <row r="556" customFormat="false" ht="15.75" hidden="false" customHeight="false" outlineLevel="0" collapsed="false">
      <c r="D556" s="45"/>
      <c r="E556" s="45"/>
    </row>
    <row r="557" customFormat="false" ht="15.75" hidden="false" customHeight="false" outlineLevel="0" collapsed="false">
      <c r="D557" s="45"/>
      <c r="E557" s="45"/>
    </row>
    <row r="558" customFormat="false" ht="15.75" hidden="false" customHeight="false" outlineLevel="0" collapsed="false">
      <c r="D558" s="45"/>
      <c r="E558" s="45"/>
    </row>
    <row r="559" customFormat="false" ht="15.75" hidden="false" customHeight="false" outlineLevel="0" collapsed="false">
      <c r="D559" s="45"/>
      <c r="E559" s="45"/>
    </row>
    <row r="560" customFormat="false" ht="15.75" hidden="false" customHeight="false" outlineLevel="0" collapsed="false">
      <c r="D560" s="45"/>
      <c r="E560" s="45"/>
    </row>
    <row r="561" customFormat="false" ht="15.75" hidden="false" customHeight="false" outlineLevel="0" collapsed="false">
      <c r="D561" s="45"/>
      <c r="E561" s="45"/>
    </row>
    <row r="562" customFormat="false" ht="15.75" hidden="false" customHeight="false" outlineLevel="0" collapsed="false">
      <c r="D562" s="45"/>
      <c r="E562" s="45"/>
    </row>
    <row r="563" customFormat="false" ht="15.75" hidden="false" customHeight="false" outlineLevel="0" collapsed="false">
      <c r="D563" s="45"/>
      <c r="E563" s="45"/>
    </row>
    <row r="564" customFormat="false" ht="15.75" hidden="false" customHeight="false" outlineLevel="0" collapsed="false">
      <c r="D564" s="45"/>
      <c r="E564" s="45"/>
    </row>
    <row r="565" customFormat="false" ht="15.75" hidden="false" customHeight="false" outlineLevel="0" collapsed="false">
      <c r="D565" s="45"/>
      <c r="E565" s="45"/>
    </row>
    <row r="566" customFormat="false" ht="15.75" hidden="false" customHeight="false" outlineLevel="0" collapsed="false">
      <c r="D566" s="45"/>
      <c r="E566" s="45"/>
    </row>
    <row r="567" customFormat="false" ht="15.75" hidden="false" customHeight="false" outlineLevel="0" collapsed="false">
      <c r="D567" s="45"/>
      <c r="E567" s="45"/>
    </row>
    <row r="568" customFormat="false" ht="15.75" hidden="false" customHeight="false" outlineLevel="0" collapsed="false">
      <c r="D568" s="45"/>
      <c r="E568" s="45"/>
    </row>
    <row r="569" customFormat="false" ht="15.75" hidden="false" customHeight="false" outlineLevel="0" collapsed="false">
      <c r="D569" s="45"/>
      <c r="E569" s="45"/>
    </row>
    <row r="570" customFormat="false" ht="15.75" hidden="false" customHeight="false" outlineLevel="0" collapsed="false">
      <c r="D570" s="45"/>
      <c r="E570" s="45"/>
    </row>
    <row r="571" customFormat="false" ht="15.75" hidden="false" customHeight="false" outlineLevel="0" collapsed="false">
      <c r="D571" s="45"/>
      <c r="E571" s="45"/>
    </row>
    <row r="572" customFormat="false" ht="15.75" hidden="false" customHeight="false" outlineLevel="0" collapsed="false">
      <c r="D572" s="45"/>
      <c r="E572" s="45"/>
    </row>
    <row r="573" customFormat="false" ht="15.75" hidden="false" customHeight="false" outlineLevel="0" collapsed="false">
      <c r="D573" s="45"/>
      <c r="E573" s="45"/>
    </row>
    <row r="574" customFormat="false" ht="15.75" hidden="false" customHeight="false" outlineLevel="0" collapsed="false">
      <c r="D574" s="45"/>
      <c r="E574" s="45"/>
    </row>
    <row r="575" customFormat="false" ht="15.75" hidden="false" customHeight="false" outlineLevel="0" collapsed="false">
      <c r="D575" s="45"/>
      <c r="E575" s="45"/>
    </row>
    <row r="576" customFormat="false" ht="15.75" hidden="false" customHeight="false" outlineLevel="0" collapsed="false">
      <c r="D576" s="45"/>
      <c r="E576" s="45"/>
    </row>
    <row r="577" customFormat="false" ht="15.75" hidden="false" customHeight="false" outlineLevel="0" collapsed="false">
      <c r="D577" s="45"/>
      <c r="E577" s="45"/>
    </row>
    <row r="578" customFormat="false" ht="15.75" hidden="false" customHeight="false" outlineLevel="0" collapsed="false">
      <c r="D578" s="45"/>
      <c r="E578" s="45"/>
    </row>
    <row r="579" customFormat="false" ht="15.75" hidden="false" customHeight="false" outlineLevel="0" collapsed="false">
      <c r="D579" s="45"/>
      <c r="E579" s="45"/>
    </row>
    <row r="580" customFormat="false" ht="15.75" hidden="false" customHeight="false" outlineLevel="0" collapsed="false">
      <c r="D580" s="45"/>
      <c r="E580" s="45"/>
    </row>
    <row r="581" customFormat="false" ht="15.75" hidden="false" customHeight="false" outlineLevel="0" collapsed="false">
      <c r="D581" s="45"/>
      <c r="E581" s="45"/>
    </row>
    <row r="582" customFormat="false" ht="15.75" hidden="false" customHeight="false" outlineLevel="0" collapsed="false">
      <c r="D582" s="45"/>
      <c r="E582" s="45"/>
    </row>
    <row r="583" customFormat="false" ht="15.75" hidden="false" customHeight="false" outlineLevel="0" collapsed="false">
      <c r="D583" s="45"/>
      <c r="E583" s="45"/>
    </row>
    <row r="584" customFormat="false" ht="15.75" hidden="false" customHeight="false" outlineLevel="0" collapsed="false">
      <c r="D584" s="45"/>
      <c r="E584" s="45"/>
    </row>
    <row r="585" customFormat="false" ht="15.75" hidden="false" customHeight="false" outlineLevel="0" collapsed="false">
      <c r="D585" s="45"/>
      <c r="E585" s="45"/>
    </row>
    <row r="586" customFormat="false" ht="15.75" hidden="false" customHeight="false" outlineLevel="0" collapsed="false">
      <c r="D586" s="45"/>
      <c r="E586" s="45"/>
    </row>
    <row r="587" customFormat="false" ht="15.75" hidden="false" customHeight="false" outlineLevel="0" collapsed="false">
      <c r="D587" s="45"/>
      <c r="E587" s="45"/>
    </row>
    <row r="588" customFormat="false" ht="15.75" hidden="false" customHeight="false" outlineLevel="0" collapsed="false">
      <c r="D588" s="45"/>
      <c r="E588" s="45"/>
    </row>
    <row r="589" customFormat="false" ht="15.75" hidden="false" customHeight="false" outlineLevel="0" collapsed="false">
      <c r="D589" s="45"/>
      <c r="E589" s="45"/>
    </row>
    <row r="590" customFormat="false" ht="15.75" hidden="false" customHeight="false" outlineLevel="0" collapsed="false">
      <c r="D590" s="45"/>
      <c r="E590" s="45"/>
    </row>
    <row r="591" customFormat="false" ht="15.75" hidden="false" customHeight="false" outlineLevel="0" collapsed="false">
      <c r="D591" s="45"/>
      <c r="E591" s="45"/>
    </row>
    <row r="592" customFormat="false" ht="15.75" hidden="false" customHeight="false" outlineLevel="0" collapsed="false">
      <c r="D592" s="45"/>
      <c r="E592" s="45"/>
    </row>
    <row r="593" customFormat="false" ht="15.75" hidden="false" customHeight="false" outlineLevel="0" collapsed="false">
      <c r="D593" s="45"/>
      <c r="E593" s="45"/>
    </row>
    <row r="594" customFormat="false" ht="15.75" hidden="false" customHeight="false" outlineLevel="0" collapsed="false">
      <c r="D594" s="45"/>
      <c r="E594" s="45"/>
    </row>
    <row r="595" customFormat="false" ht="15.75" hidden="false" customHeight="false" outlineLevel="0" collapsed="false">
      <c r="D595" s="45"/>
      <c r="E595" s="45"/>
    </row>
    <row r="596" customFormat="false" ht="15.75" hidden="false" customHeight="false" outlineLevel="0" collapsed="false">
      <c r="D596" s="45"/>
      <c r="E596" s="45"/>
    </row>
    <row r="597" customFormat="false" ht="15.75" hidden="false" customHeight="false" outlineLevel="0" collapsed="false">
      <c r="D597" s="45"/>
      <c r="E597" s="45"/>
    </row>
    <row r="598" customFormat="false" ht="15.75" hidden="false" customHeight="false" outlineLevel="0" collapsed="false">
      <c r="D598" s="45"/>
      <c r="E598" s="45"/>
    </row>
    <row r="599" customFormat="false" ht="15.75" hidden="false" customHeight="false" outlineLevel="0" collapsed="false">
      <c r="D599" s="45"/>
      <c r="E599" s="45"/>
    </row>
    <row r="600" customFormat="false" ht="15.75" hidden="false" customHeight="false" outlineLevel="0" collapsed="false">
      <c r="D600" s="45"/>
      <c r="E600" s="45"/>
    </row>
    <row r="601" customFormat="false" ht="15.75" hidden="false" customHeight="false" outlineLevel="0" collapsed="false">
      <c r="D601" s="45"/>
      <c r="E601" s="45"/>
    </row>
  </sheetData>
  <mergeCells count="2">
    <mergeCell ref="A4:E4"/>
    <mergeCell ref="F4:G4"/>
  </mergeCells>
  <conditionalFormatting sqref="F14:G14">
    <cfRule type="cellIs" priority="2" operator="between" aboveAverage="0" equalAverage="0" bottom="0" percent="0" rank="0" text="" dxfId="611">
      <formula>8</formula>
      <formula>16</formula>
    </cfRule>
    <cfRule type="cellIs" priority="3" operator="between" aboveAverage="0" equalAverage="0" bottom="0" percent="0" rank="0" text="" dxfId="612">
      <formula>4</formula>
      <formula>7.99</formula>
    </cfRule>
    <cfRule type="cellIs" priority="4" operator="between" aboveAverage="0" equalAverage="0" bottom="0" percent="0" rank="0" text="" dxfId="613">
      <formula>1</formula>
      <formula>3.99</formula>
    </cfRule>
  </conditionalFormatting>
  <conditionalFormatting sqref="G13">
    <cfRule type="cellIs" priority="5" operator="between" aboveAverage="0" equalAverage="0" bottom="0" percent="0" rank="0" text="" dxfId="614">
      <formula>8</formula>
      <formula>16</formula>
    </cfRule>
    <cfRule type="cellIs" priority="6" operator="between" aboveAverage="0" equalAverage="0" bottom="0" percent="0" rank="0" text="" dxfId="615">
      <formula>4</formula>
      <formula>7.99</formula>
    </cfRule>
    <cfRule type="cellIs" priority="7" operator="between" aboveAverage="0" equalAverage="0" bottom="0" percent="0" rank="0" text="" dxfId="616">
      <formula>1</formula>
      <formula>3.99</formula>
    </cfRule>
  </conditionalFormatting>
  <conditionalFormatting sqref="F13">
    <cfRule type="cellIs" priority="8" operator="between" aboveAverage="0" equalAverage="0" bottom="0" percent="0" rank="0" text="" dxfId="617">
      <formula>8</formula>
      <formula>16</formula>
    </cfRule>
    <cfRule type="cellIs" priority="9" operator="between" aboveAverage="0" equalAverage="0" bottom="0" percent="0" rank="0" text="" dxfId="618">
      <formula>4</formula>
      <formula>7.99</formula>
    </cfRule>
    <cfRule type="cellIs" priority="10" operator="between" aboveAverage="0" equalAverage="0" bottom="0" percent="0" rank="0" text="" dxfId="619">
      <formula>1</formula>
      <formula>3.99</formula>
    </cfRule>
  </conditionalFormatting>
  <conditionalFormatting sqref="G12">
    <cfRule type="cellIs" priority="11" operator="between" aboveAverage="0" equalAverage="0" bottom="0" percent="0" rank="0" text="" dxfId="620">
      <formula>8</formula>
      <formula>16</formula>
    </cfRule>
    <cfRule type="cellIs" priority="12" operator="between" aboveAverage="0" equalAverage="0" bottom="0" percent="0" rank="0" text="" dxfId="621">
      <formula>4</formula>
      <formula>7.99</formula>
    </cfRule>
    <cfRule type="cellIs" priority="13" operator="between" aboveAverage="0" equalAverage="0" bottom="0" percent="0" rank="0" text="" dxfId="622">
      <formula>1</formula>
      <formula>3.99</formula>
    </cfRule>
  </conditionalFormatting>
  <conditionalFormatting sqref="F12">
    <cfRule type="cellIs" priority="14" operator="between" aboveAverage="0" equalAverage="0" bottom="0" percent="0" rank="0" text="" dxfId="623">
      <formula>8</formula>
      <formula>16</formula>
    </cfRule>
    <cfRule type="cellIs" priority="15" operator="between" aboveAverage="0" equalAverage="0" bottom="0" percent="0" rank="0" text="" dxfId="624">
      <formula>4</formula>
      <formula>7.99</formula>
    </cfRule>
    <cfRule type="cellIs" priority="16" operator="between" aboveAverage="0" equalAverage="0" bottom="0" percent="0" rank="0" text="" dxfId="625">
      <formula>1</formula>
      <formula>3.99</formula>
    </cfRule>
  </conditionalFormatting>
  <conditionalFormatting sqref="G11">
    <cfRule type="cellIs" priority="17" operator="between" aboveAverage="0" equalAverage="0" bottom="0" percent="0" rank="0" text="" dxfId="626">
      <formula>8</formula>
      <formula>16</formula>
    </cfRule>
    <cfRule type="cellIs" priority="18" operator="between" aboveAverage="0" equalAverage="0" bottom="0" percent="0" rank="0" text="" dxfId="627">
      <formula>4</formula>
      <formula>7.99</formula>
    </cfRule>
    <cfRule type="cellIs" priority="19" operator="between" aboveAverage="0" equalAverage="0" bottom="0" percent="0" rank="0" text="" dxfId="628">
      <formula>1</formula>
      <formula>3.99</formula>
    </cfRule>
  </conditionalFormatting>
  <conditionalFormatting sqref="F11">
    <cfRule type="cellIs" priority="20" operator="between" aboveAverage="0" equalAverage="0" bottom="0" percent="0" rank="0" text="" dxfId="629">
      <formula>8</formula>
      <formula>16</formula>
    </cfRule>
    <cfRule type="cellIs" priority="21" operator="between" aboveAverage="0" equalAverage="0" bottom="0" percent="0" rank="0" text="" dxfId="630">
      <formula>4</formula>
      <formula>7.99</formula>
    </cfRule>
    <cfRule type="cellIs" priority="22" operator="between" aboveAverage="0" equalAverage="0" bottom="0" percent="0" rank="0" text="" dxfId="631">
      <formula>1</formula>
      <formula>3.99</formula>
    </cfRule>
  </conditionalFormatting>
  <conditionalFormatting sqref="G10">
    <cfRule type="cellIs" priority="23" operator="between" aboveAverage="0" equalAverage="0" bottom="0" percent="0" rank="0" text="" dxfId="632">
      <formula>8</formula>
      <formula>16</formula>
    </cfRule>
    <cfRule type="cellIs" priority="24" operator="between" aboveAverage="0" equalAverage="0" bottom="0" percent="0" rank="0" text="" dxfId="633">
      <formula>4</formula>
      <formula>7.99</formula>
    </cfRule>
    <cfRule type="cellIs" priority="25" operator="between" aboveAverage="0" equalAverage="0" bottom="0" percent="0" rank="0" text="" dxfId="634">
      <formula>1</formula>
      <formula>3.99</formula>
    </cfRule>
  </conditionalFormatting>
  <conditionalFormatting sqref="F10">
    <cfRule type="cellIs" priority="26" operator="between" aboveAverage="0" equalAverage="0" bottom="0" percent="0" rank="0" text="" dxfId="635">
      <formula>8</formula>
      <formula>16</formula>
    </cfRule>
    <cfRule type="cellIs" priority="27" operator="between" aboveAverage="0" equalAverage="0" bottom="0" percent="0" rank="0" text="" dxfId="636">
      <formula>4</formula>
      <formula>7.99</formula>
    </cfRule>
    <cfRule type="cellIs" priority="28" operator="between" aboveAverage="0" equalAverage="0" bottom="0" percent="0" rank="0" text="" dxfId="637">
      <formula>1</formula>
      <formula>3.99</formula>
    </cfRule>
  </conditionalFormatting>
  <conditionalFormatting sqref="G9">
    <cfRule type="cellIs" priority="29" operator="between" aboveAverage="0" equalAverage="0" bottom="0" percent="0" rank="0" text="" dxfId="638">
      <formula>8</formula>
      <formula>16</formula>
    </cfRule>
    <cfRule type="cellIs" priority="30" operator="between" aboveAverage="0" equalAverage="0" bottom="0" percent="0" rank="0" text="" dxfId="639">
      <formula>4</formula>
      <formula>7.99</formula>
    </cfRule>
    <cfRule type="cellIs" priority="31" operator="between" aboveAverage="0" equalAverage="0" bottom="0" percent="0" rank="0" text="" dxfId="640">
      <formula>1</formula>
      <formula>3.99</formula>
    </cfRule>
  </conditionalFormatting>
  <conditionalFormatting sqref="F9">
    <cfRule type="cellIs" priority="32" operator="between" aboveAverage="0" equalAverage="0" bottom="0" percent="0" rank="0" text="" dxfId="641">
      <formula>8</formula>
      <formula>16</formula>
    </cfRule>
    <cfRule type="cellIs" priority="33" operator="between" aboveAverage="0" equalAverage="0" bottom="0" percent="0" rank="0" text="" dxfId="642">
      <formula>4</formula>
      <formula>7.99</formula>
    </cfRule>
    <cfRule type="cellIs" priority="34" operator="between" aboveAverage="0" equalAverage="0" bottom="0" percent="0" rank="0" text="" dxfId="643">
      <formula>1</formula>
      <formula>3.99</formula>
    </cfRule>
  </conditionalFormatting>
  <conditionalFormatting sqref="G8">
    <cfRule type="cellIs" priority="35" operator="between" aboveAverage="0" equalAverage="0" bottom="0" percent="0" rank="0" text="" dxfId="644">
      <formula>8</formula>
      <formula>16</formula>
    </cfRule>
    <cfRule type="cellIs" priority="36" operator="between" aboveAverage="0" equalAverage="0" bottom="0" percent="0" rank="0" text="" dxfId="645">
      <formula>4</formula>
      <formula>7.99</formula>
    </cfRule>
    <cfRule type="cellIs" priority="37" operator="between" aboveAverage="0" equalAverage="0" bottom="0" percent="0" rank="0" text="" dxfId="646">
      <formula>1</formula>
      <formula>3.99</formula>
    </cfRule>
  </conditionalFormatting>
  <conditionalFormatting sqref="F8">
    <cfRule type="cellIs" priority="38" operator="between" aboveAverage="0" equalAverage="0" bottom="0" percent="0" rank="0" text="" dxfId="647">
      <formula>8</formula>
      <formula>16</formula>
    </cfRule>
    <cfRule type="cellIs" priority="39" operator="between" aboveAverage="0" equalAverage="0" bottom="0" percent="0" rank="0" text="" dxfId="648">
      <formula>4</formula>
      <formula>7.99</formula>
    </cfRule>
    <cfRule type="cellIs" priority="40" operator="between" aboveAverage="0" equalAverage="0" bottom="0" percent="0" rank="0" text="" dxfId="649">
      <formula>1</formula>
      <formula>3.99</formula>
    </cfRule>
  </conditionalFormatting>
  <conditionalFormatting sqref="G7">
    <cfRule type="cellIs" priority="41" operator="between" aboveAverage="0" equalAverage="0" bottom="0" percent="0" rank="0" text="" dxfId="650">
      <formula>8</formula>
      <formula>16</formula>
    </cfRule>
    <cfRule type="cellIs" priority="42" operator="between" aboveAverage="0" equalAverage="0" bottom="0" percent="0" rank="0" text="" dxfId="651">
      <formula>4</formula>
      <formula>7.99</formula>
    </cfRule>
    <cfRule type="cellIs" priority="43" operator="between" aboveAverage="0" equalAverage="0" bottom="0" percent="0" rank="0" text="" dxfId="652">
      <formula>1</formula>
      <formula>3.99</formula>
    </cfRule>
  </conditionalFormatting>
  <conditionalFormatting sqref="F7">
    <cfRule type="cellIs" priority="44" operator="between" aboveAverage="0" equalAverage="0" bottom="0" percent="0" rank="0" text="" dxfId="653">
      <formula>8</formula>
      <formula>16</formula>
    </cfRule>
    <cfRule type="cellIs" priority="45" operator="between" aboveAverage="0" equalAverage="0" bottom="0" percent="0" rank="0" text="" dxfId="654">
      <formula>4</formula>
      <formula>7.99</formula>
    </cfRule>
    <cfRule type="cellIs" priority="46" operator="between" aboveAverage="0" equalAverage="0" bottom="0" percent="0" rank="0" text="" dxfId="655">
      <formula>1</formula>
      <formula>3.99</formula>
    </cfRule>
  </conditionalFormatting>
  <conditionalFormatting sqref="G6">
    <cfRule type="cellIs" priority="47" operator="between" aboveAverage="0" equalAverage="0" bottom="0" percent="0" rank="0" text="" dxfId="656">
      <formula>8</formula>
      <formula>16</formula>
    </cfRule>
    <cfRule type="cellIs" priority="48" operator="between" aboveAverage="0" equalAverage="0" bottom="0" percent="0" rank="0" text="" dxfId="657">
      <formula>4</formula>
      <formula>7.99</formula>
    </cfRule>
    <cfRule type="cellIs" priority="49" operator="between" aboveAverage="0" equalAverage="0" bottom="0" percent="0" rank="0" text="" dxfId="658">
      <formula>1</formula>
      <formula>3.99</formula>
    </cfRule>
  </conditionalFormatting>
  <conditionalFormatting sqref="F6">
    <cfRule type="cellIs" priority="50" operator="between" aboveAverage="0" equalAverage="0" bottom="0" percent="0" rank="0" text="" dxfId="659">
      <formula>8</formula>
      <formula>16</formula>
    </cfRule>
    <cfRule type="cellIs" priority="51" operator="between" aboveAverage="0" equalAverage="0" bottom="0" percent="0" rank="0" text="" dxfId="660">
      <formula>4</formula>
      <formula>7.99</formula>
    </cfRule>
    <cfRule type="cellIs" priority="52" operator="between" aboveAverage="0" equalAverage="0" bottom="0" percent="0" rank="0" text="" dxfId="661">
      <formula>1</formula>
      <formula>3.99</formula>
    </cfRule>
  </conditionalFormatting>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2" pageOrder="downThenOver" orientation="landscape" blackAndWhite="false" draft="false" cellComments="non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53" t="str">
        <f aca="false">'3. Convenios (CV)'!A6</f>
        <v>CV.R1</v>
      </c>
      <c r="D5" s="153"/>
      <c r="E5" s="154" t="str">
        <f aca="false">'3. Convenios (CV)'!B6</f>
        <v>El objeto del convenio no corresponde a esta figura jurídica</v>
      </c>
      <c r="F5" s="154"/>
      <c r="G5" s="82" t="str">
        <f aca="false">'3. Convenios (CV)'!C6</f>
        <v>Celebración de convenios para eludir un procedimiento de contratación o eludiendo los requisitos de validez de este instrumento jurídico</v>
      </c>
      <c r="H5" s="83" t="n">
        <f aca="false">'3. Convenios (CV)'!D6</f>
        <v>0</v>
      </c>
      <c r="I5" s="84" t="n">
        <f aca="false">'3. Convenios (CV)'!E6</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72" hidden="false" customHeight="false" outlineLevel="0" collapsed="false">
      <c r="A10" s="93" t="s">
        <v>580</v>
      </c>
      <c r="B10" s="155" t="s">
        <v>581</v>
      </c>
      <c r="C10" s="95"/>
      <c r="D10" s="95"/>
      <c r="E10" s="96" t="n">
        <f aca="false">C10*D10</f>
        <v>0</v>
      </c>
      <c r="F10" s="93" t="s">
        <v>582</v>
      </c>
      <c r="G10" s="141" t="s">
        <v>583</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84" hidden="false" customHeight="false" outlineLevel="0" collapsed="false">
      <c r="A11" s="93" t="s">
        <v>584</v>
      </c>
      <c r="B11" s="155" t="s">
        <v>585</v>
      </c>
      <c r="C11" s="95"/>
      <c r="D11" s="95"/>
      <c r="E11" s="96" t="n">
        <f aca="false">C11*D11</f>
        <v>0</v>
      </c>
      <c r="F11" s="93" t="s">
        <v>586</v>
      </c>
      <c r="G11" s="141" t="s">
        <v>587</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72" hidden="false" customHeight="false" outlineLevel="0" collapsed="false">
      <c r="A12" s="93" t="s">
        <v>588</v>
      </c>
      <c r="B12" s="155" t="s">
        <v>589</v>
      </c>
      <c r="C12" s="95"/>
      <c r="D12" s="95"/>
      <c r="E12" s="96" t="n">
        <f aca="false">C12*D12</f>
        <v>0</v>
      </c>
      <c r="F12" s="93" t="s">
        <v>590</v>
      </c>
      <c r="G12" s="141" t="s">
        <v>591</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72" hidden="false" customHeight="true" outlineLevel="0" collapsed="false">
      <c r="A13" s="98" t="s">
        <v>592</v>
      </c>
      <c r="B13" s="103" t="s">
        <v>167</v>
      </c>
      <c r="C13" s="98"/>
      <c r="D13" s="98"/>
      <c r="E13" s="96" t="n">
        <f aca="false">C13*D13</f>
        <v>0</v>
      </c>
      <c r="F13" s="98" t="s">
        <v>593</v>
      </c>
      <c r="G13" s="103" t="s">
        <v>169</v>
      </c>
      <c r="H13" s="98"/>
      <c r="I13" s="98"/>
      <c r="J13" s="98"/>
      <c r="K13" s="98"/>
      <c r="L13" s="93" t="str">
        <f aca="false">IF(ISNUMBER(C13),IF(C13+J13&gt;1,C13+J13,1),"")</f>
        <v/>
      </c>
      <c r="M13" s="93" t="str">
        <f aca="false">IF(ISNUMBER(D13),IF(D13+K13&gt;1,D13+K13,1),"")</f>
        <v/>
      </c>
      <c r="N13" s="96" t="e">
        <f aca="false">L13*M13</f>
        <v>#VALUE!</v>
      </c>
      <c r="O13" s="103" t="s">
        <v>169</v>
      </c>
      <c r="P13" s="104"/>
      <c r="Q13" s="104"/>
      <c r="R13" s="98"/>
      <c r="S13" s="98"/>
      <c r="T13" s="93" t="str">
        <f aca="false">IF(ISNUMBER($L13),IF($L13+R13&gt;1,$L13+R13,1),"")</f>
        <v/>
      </c>
      <c r="U13" s="93" t="str">
        <f aca="false">IF(ISNUMBER($M13),IF($M13+S13&gt;1,$M13+S13,1),"")</f>
        <v/>
      </c>
      <c r="V13" s="96" t="e">
        <f aca="false">T13*U13</f>
        <v>#VALUE!</v>
      </c>
    </row>
    <row r="14" customFormat="false" ht="48" hidden="false" customHeight="true" outlineLevel="0" collapsed="false">
      <c r="D14" s="55" t="s">
        <v>170</v>
      </c>
      <c r="E14" s="64" t="e">
        <f aca="false">ROUND(SUM(E10:E13)/COUNT(C10:C13),2)</f>
        <v>#DIV/0!</v>
      </c>
      <c r="M14" s="55" t="s">
        <v>171</v>
      </c>
      <c r="N14" s="64" t="e">
        <f aca="false">ROUND(SUMIF(N10:N13,"&gt;0",N10:N13)/COUNT(N10:N13),2)</f>
        <v>#DIV/0!</v>
      </c>
      <c r="U14" s="55" t="s">
        <v>172</v>
      </c>
      <c r="V14" s="64" t="e">
        <f aca="false">ROUND(SUMIF(V10:V13,"&gt;0",V10:V13)/COUNT(V10:V13),2)</f>
        <v>#DIV/0!</v>
      </c>
    </row>
    <row r="37" customFormat="false" ht="12.75" hidden="false" customHeight="false" outlineLevel="0" collapsed="false">
      <c r="D37" s="47" t="n">
        <v>1</v>
      </c>
      <c r="E37" s="47" t="n">
        <v>-1</v>
      </c>
    </row>
    <row r="38" customFormat="false" ht="12.75" hidden="false" customHeight="false" outlineLevel="0" collapsed="false">
      <c r="D38" s="47" t="n">
        <v>2</v>
      </c>
      <c r="E38" s="47" t="n">
        <v>-2</v>
      </c>
    </row>
    <row r="39" customFormat="false" ht="12.75" hidden="false" customHeight="false" outlineLevel="0" collapsed="false">
      <c r="D39" s="47" t="n">
        <v>3</v>
      </c>
      <c r="E39" s="47" t="n">
        <v>-3</v>
      </c>
    </row>
    <row r="40" customFormat="false" ht="12.75" hidden="false" customHeight="false" outlineLevel="0" collapsed="false">
      <c r="D40" s="47" t="n">
        <v>4</v>
      </c>
      <c r="E40"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4">
    <cfRule type="cellIs" priority="2" operator="between" aboveAverage="0" equalAverage="0" bottom="0" percent="0" rank="0" text="" dxfId="662">
      <formula>8</formula>
      <formula>16</formula>
    </cfRule>
    <cfRule type="cellIs" priority="3" operator="between" aboveAverage="0" equalAverage="0" bottom="0" percent="0" rank="0" text="" dxfId="663">
      <formula>4</formula>
      <formula>7.99</formula>
    </cfRule>
    <cfRule type="cellIs" priority="4" operator="between" aboveAverage="0" equalAverage="0" bottom="0" percent="0" rank="0" text="" dxfId="664">
      <formula>1</formula>
      <formula>3.99</formula>
    </cfRule>
  </conditionalFormatting>
  <conditionalFormatting sqref="N14">
    <cfRule type="cellIs" priority="5" operator="between" aboveAverage="0" equalAverage="0" bottom="0" percent="0" rank="0" text="" dxfId="665">
      <formula>8</formula>
      <formula>16</formula>
    </cfRule>
    <cfRule type="cellIs" priority="6" operator="between" aboveAverage="0" equalAverage="0" bottom="0" percent="0" rank="0" text="" dxfId="666">
      <formula>4</formula>
      <formula>7.99</formula>
    </cfRule>
    <cfRule type="cellIs" priority="7" operator="between" aboveAverage="0" equalAverage="0" bottom="0" percent="0" rank="0" text="" dxfId="667">
      <formula>1</formula>
      <formula>3.99</formula>
    </cfRule>
  </conditionalFormatting>
  <conditionalFormatting sqref="E14">
    <cfRule type="cellIs" priority="8" operator="between" aboveAverage="0" equalAverage="0" bottom="0" percent="0" rank="0" text="" dxfId="668">
      <formula>8</formula>
      <formula>16</formula>
    </cfRule>
    <cfRule type="cellIs" priority="9" operator="between" aboveAverage="0" equalAverage="0" bottom="0" percent="0" rank="0" text="" dxfId="669">
      <formula>4</formula>
      <formula>7.99</formula>
    </cfRule>
    <cfRule type="cellIs" priority="10" operator="between" aboveAverage="0" equalAverage="0" bottom="0" percent="0" rank="0" text="" dxfId="670">
      <formula>1</formula>
      <formula>3.99</formula>
    </cfRule>
  </conditionalFormatting>
  <conditionalFormatting sqref="I10:I13">
    <cfRule type="containsText" priority="11" operator="containsText" aboveAverage="0" equalAverage="0" bottom="0" percent="0" rank="0" text="Bajo" dxfId="671">
      <formula>NOT(ISERROR(SEARCH("Bajo",I10)))</formula>
    </cfRule>
    <cfRule type="containsText" priority="12" operator="containsText" aboveAverage="0" equalAverage="0" bottom="0" percent="0" rank="0" text="Medio" dxfId="672">
      <formula>NOT(ISERROR(SEARCH("Medio",I10)))</formula>
    </cfRule>
    <cfRule type="containsText" priority="13" operator="containsText" aboveAverage="0" equalAverage="0" bottom="0" percent="0" rank="0" text="Alto" dxfId="673">
      <formula>NOT(ISERROR(SEARCH("Alto",I10)))</formula>
    </cfRule>
  </conditionalFormatting>
  <conditionalFormatting sqref="H10:H13">
    <cfRule type="containsText" priority="14" operator="containsText" aboveAverage="0" equalAverage="0" bottom="0" percent="0" rank="0" text="Sí" dxfId="674">
      <formula>NOT(ISERROR(SEARCH("Sí",H10)))</formula>
    </cfRule>
    <cfRule type="containsText" priority="15" operator="containsText" aboveAverage="0" equalAverage="0" bottom="0" percent="0" rank="0" text="No" dxfId="675">
      <formula>NOT(ISERROR(SEARCH("No",H10)))</formula>
    </cfRule>
  </conditionalFormatting>
  <conditionalFormatting sqref="F10:F12">
    <cfRule type="cellIs" priority="16" operator="between" aboveAverage="0" equalAverage="0" bottom="0" percent="0" rank="0" text="" dxfId="676">
      <formula>11</formula>
      <formula>25</formula>
    </cfRule>
    <cfRule type="cellIs" priority="17" operator="between" aboveAverage="0" equalAverage="0" bottom="0" percent="0" rank="0" text="" dxfId="677">
      <formula>6</formula>
      <formula>10</formula>
    </cfRule>
    <cfRule type="cellIs" priority="18" operator="between" aboveAverage="0" equalAverage="0" bottom="0" percent="0" rank="0" text="" dxfId="678">
      <formula>0</formula>
      <formula>5</formula>
    </cfRule>
  </conditionalFormatting>
  <conditionalFormatting sqref="E10:E13 N10:N13 V10:V13">
    <cfRule type="cellIs" priority="19" operator="between" aboveAverage="0" equalAverage="0" bottom="0" percent="0" rank="0" text="" dxfId="679">
      <formula>8</formula>
      <formula>16</formula>
    </cfRule>
    <cfRule type="cellIs" priority="20" operator="between" aboveAverage="0" equalAverage="0" bottom="0" percent="0" rank="0" text="" dxfId="680">
      <formula>4</formula>
      <formula>7.99</formula>
    </cfRule>
    <cfRule type="cellIs" priority="21" operator="between" aboveAverage="0" equalAverage="0" bottom="0" percent="0" rank="0" text="" dxfId="681">
      <formula>1</formula>
      <formula>3.99</formula>
    </cfRule>
  </conditionalFormatting>
  <dataValidations count="4">
    <dataValidation allowBlank="true" errorStyle="stop" operator="between" showDropDown="false" showErrorMessage="true" showInputMessage="true" sqref="J10:K13 R10:S13" type="list">
      <formula1>'cv.r1'!negative</formula1>
      <formula2>0</formula2>
    </dataValidation>
    <dataValidation allowBlank="true" errorStyle="stop" operator="between" showDropDown="false" showErrorMessage="true" showInputMessage="true" sqref="C10:D13" type="list">
      <formula1>'cv.r1'!positive</formula1>
      <formula2>0</formula2>
    </dataValidation>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53" t="str">
        <f aca="false">'3. Convenios (CV)'!A7</f>
        <v>CV.R2</v>
      </c>
      <c r="D5" s="153"/>
      <c r="E5" s="154" t="str">
        <f aca="false">'3. Convenios (CV)'!B7</f>
        <v>Incumplimiento del procedimiento o de los requisitos legales del convenio</v>
      </c>
      <c r="F5" s="154"/>
      <c r="G5" s="82" t="str">
        <f aca="false">'3. Convenios (CV)'!C7</f>
        <v>Celebración de un convenio con incumplimiento del procedimiento legalmente establecido para ello, o incumpliendo determinados trámites o requisitos legales.</v>
      </c>
      <c r="H5" s="83" t="n">
        <f aca="false">'3. Convenios (CV)'!D7</f>
        <v>0</v>
      </c>
      <c r="I5" s="84" t="n">
        <f aca="false">'3. Convenios (CV)'!E7</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72" hidden="false" customHeight="false" outlineLevel="0" collapsed="false">
      <c r="A10" s="93" t="s">
        <v>594</v>
      </c>
      <c r="B10" s="156" t="s">
        <v>595</v>
      </c>
      <c r="C10" s="95"/>
      <c r="D10" s="95"/>
      <c r="E10" s="96" t="n">
        <f aca="false">C10*D10</f>
        <v>0</v>
      </c>
      <c r="F10" s="93" t="s">
        <v>596</v>
      </c>
      <c r="G10" s="141" t="s">
        <v>597</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true" outlineLevel="0" collapsed="false">
      <c r="A11" s="93" t="s">
        <v>598</v>
      </c>
      <c r="B11" s="157" t="s">
        <v>599</v>
      </c>
      <c r="C11" s="95"/>
      <c r="D11" s="95"/>
      <c r="E11" s="96" t="n">
        <f aca="false">C11*D11</f>
        <v>0</v>
      </c>
      <c r="F11" s="93" t="s">
        <v>600</v>
      </c>
      <c r="G11" s="141" t="s">
        <v>601</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72" hidden="false" customHeight="false" outlineLevel="0" collapsed="false">
      <c r="A12" s="93" t="s">
        <v>602</v>
      </c>
      <c r="B12" s="157" t="s">
        <v>603</v>
      </c>
      <c r="C12" s="95"/>
      <c r="D12" s="95"/>
      <c r="E12" s="96" t="n">
        <f aca="false">C12*D12</f>
        <v>0</v>
      </c>
      <c r="F12" s="93" t="s">
        <v>604</v>
      </c>
      <c r="G12" s="141" t="s">
        <v>605</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108" hidden="false" customHeight="false" outlineLevel="0" collapsed="false">
      <c r="A13" s="93" t="s">
        <v>606</v>
      </c>
      <c r="B13" s="156" t="s">
        <v>607</v>
      </c>
      <c r="C13" s="95"/>
      <c r="D13" s="95"/>
      <c r="E13" s="96" t="n">
        <f aca="false">C13*D13</f>
        <v>0</v>
      </c>
      <c r="F13" s="93" t="s">
        <v>608</v>
      </c>
      <c r="G13" s="141" t="s">
        <v>609</v>
      </c>
      <c r="H13" s="98"/>
      <c r="I13" s="98"/>
      <c r="J13" s="95"/>
      <c r="K13" s="95"/>
      <c r="L13" s="93" t="str">
        <f aca="false">IF(ISNUMBER(C13),IF(C13+J13&gt;1,C13+J13,1),"")</f>
        <v/>
      </c>
      <c r="M13" s="93" t="str">
        <f aca="false">IF(ISNUMBER(D13),IF(D13+K13&gt;1,D13+K13,1),"")</f>
        <v/>
      </c>
      <c r="N13" s="96" t="e">
        <f aca="false">L13*M13</f>
        <v>#VALUE!</v>
      </c>
      <c r="O13" s="99"/>
      <c r="P13" s="99"/>
      <c r="Q13" s="99"/>
      <c r="R13" s="95"/>
      <c r="S13" s="95"/>
      <c r="T13" s="93" t="str">
        <f aca="false">IF(ISNUMBER($L13),IF($L13+R13&gt;1,$L13+R13,1),"")</f>
        <v/>
      </c>
      <c r="U13" s="93" t="str">
        <f aca="false">IF(ISNUMBER($M13),IF($M13+S13&gt;1,$M13+S13,1),"")</f>
        <v/>
      </c>
      <c r="V13" s="96" t="e">
        <f aca="false">T13*U13</f>
        <v>#VALUE!</v>
      </c>
    </row>
    <row r="14" customFormat="false" ht="84" hidden="false" customHeight="false" outlineLevel="0" collapsed="false">
      <c r="A14" s="93" t="s">
        <v>610</v>
      </c>
      <c r="B14" s="156" t="s">
        <v>611</v>
      </c>
      <c r="C14" s="95"/>
      <c r="D14" s="95"/>
      <c r="E14" s="96" t="n">
        <f aca="false">C14*D14</f>
        <v>0</v>
      </c>
      <c r="F14" s="93" t="s">
        <v>612</v>
      </c>
      <c r="G14" s="141" t="s">
        <v>613</v>
      </c>
      <c r="H14" s="98"/>
      <c r="I14" s="98"/>
      <c r="J14" s="95"/>
      <c r="K14" s="95"/>
      <c r="L14" s="93" t="str">
        <f aca="false">IF(ISNUMBER(C14),IF(C14+J14&gt;1,C14+J14,1),"")</f>
        <v/>
      </c>
      <c r="M14" s="93" t="str">
        <f aca="false">IF(ISNUMBER(D14),IF(D14+K14&gt;1,D14+K14,1),"")</f>
        <v/>
      </c>
      <c r="N14" s="96" t="e">
        <f aca="false">L14*M14</f>
        <v>#VALUE!</v>
      </c>
      <c r="O14" s="99"/>
      <c r="P14" s="99"/>
      <c r="Q14" s="99"/>
      <c r="R14" s="95"/>
      <c r="S14" s="95"/>
      <c r="T14" s="93" t="str">
        <f aca="false">IF(ISNUMBER($L14),IF($L14+R14&gt;1,$L14+R14,1),"")</f>
        <v/>
      </c>
      <c r="U14" s="93" t="str">
        <f aca="false">IF(ISNUMBER($M14),IF($M14+S14&gt;1,$M14+S14,1),"")</f>
        <v/>
      </c>
      <c r="V14" s="96" t="e">
        <f aca="false">T14*U14</f>
        <v>#VALUE!</v>
      </c>
    </row>
    <row r="15" customFormat="false" ht="72" hidden="false" customHeight="true" outlineLevel="0" collapsed="false">
      <c r="A15" s="98" t="s">
        <v>614</v>
      </c>
      <c r="B15" s="103" t="s">
        <v>167</v>
      </c>
      <c r="C15" s="98"/>
      <c r="D15" s="98"/>
      <c r="E15" s="96" t="n">
        <f aca="false">C15*D15</f>
        <v>0</v>
      </c>
      <c r="F15" s="98" t="s">
        <v>615</v>
      </c>
      <c r="G15" s="103" t="s">
        <v>169</v>
      </c>
      <c r="H15" s="98"/>
      <c r="I15" s="98"/>
      <c r="J15" s="98"/>
      <c r="K15" s="98"/>
      <c r="L15" s="93" t="str">
        <f aca="false">IF(ISNUMBER(C15),IF(C15+J15&gt;1,C15+J15,1),"")</f>
        <v/>
      </c>
      <c r="M15" s="93" t="str">
        <f aca="false">IF(ISNUMBER(D15),IF(D15+K15&gt;1,D15+K15,1),"")</f>
        <v/>
      </c>
      <c r="N15" s="96" t="e">
        <f aca="false">L15*M15</f>
        <v>#VALUE!</v>
      </c>
      <c r="O15" s="103" t="s">
        <v>169</v>
      </c>
      <c r="P15" s="104"/>
      <c r="Q15" s="104"/>
      <c r="R15" s="98"/>
      <c r="S15" s="98"/>
      <c r="T15" s="93" t="str">
        <f aca="false">IF(ISNUMBER($L15),IF($L15+R15&gt;1,$L15+R15,1),"")</f>
        <v/>
      </c>
      <c r="U15" s="93" t="str">
        <f aca="false">IF(ISNUMBER($M15),IF($M15+S15&gt;1,$M15+S15,1),"")</f>
        <v/>
      </c>
      <c r="V15" s="96" t="e">
        <f aca="false">T15*U15</f>
        <v>#VALUE!</v>
      </c>
    </row>
    <row r="16" customFormat="false" ht="48" hidden="false" customHeight="true" outlineLevel="0" collapsed="false">
      <c r="D16" s="55" t="s">
        <v>170</v>
      </c>
      <c r="E16" s="64" t="e">
        <f aca="false">ROUND(SUM(E10:E15)/COUNT(C10:C15),2)</f>
        <v>#DIV/0!</v>
      </c>
      <c r="M16" s="55" t="s">
        <v>171</v>
      </c>
      <c r="N16" s="64" t="e">
        <f aca="false">ROUND(SUMIF(N10:N15,"&gt;0",N10:N15)/COUNT(N10:N15),2)</f>
        <v>#DIV/0!</v>
      </c>
      <c r="U16" s="55" t="s">
        <v>172</v>
      </c>
      <c r="V16" s="64" t="e">
        <f aca="false">ROUND(SUMIF(V10:V15,"&gt;0",V10:V15)/COUNT(V10:V15),2)</f>
        <v>#DIV/0!</v>
      </c>
    </row>
    <row r="39" customFormat="false" ht="12.75" hidden="false" customHeight="false" outlineLevel="0" collapsed="false">
      <c r="D39" s="47" t="n">
        <v>1</v>
      </c>
      <c r="E39" s="47" t="n">
        <v>-1</v>
      </c>
    </row>
    <row r="40" customFormat="false" ht="12.75" hidden="false" customHeight="false" outlineLevel="0" collapsed="false">
      <c r="D40" s="47" t="n">
        <v>2</v>
      </c>
      <c r="E40" s="47" t="n">
        <v>-2</v>
      </c>
    </row>
    <row r="41" customFormat="false" ht="12.75" hidden="false" customHeight="false" outlineLevel="0" collapsed="false">
      <c r="D41" s="47" t="n">
        <v>3</v>
      </c>
      <c r="E41" s="47" t="n">
        <v>-3</v>
      </c>
    </row>
    <row r="42" customFormat="false" ht="12.75" hidden="false" customHeight="false" outlineLevel="0" collapsed="false">
      <c r="D42" s="47" t="n">
        <v>4</v>
      </c>
      <c r="E42"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6">
    <cfRule type="cellIs" priority="2" operator="between" aboveAverage="0" equalAverage="0" bottom="0" percent="0" rank="0" text="" dxfId="682">
      <formula>8</formula>
      <formula>16</formula>
    </cfRule>
    <cfRule type="cellIs" priority="3" operator="between" aboveAverage="0" equalAverage="0" bottom="0" percent="0" rank="0" text="" dxfId="683">
      <formula>4</formula>
      <formula>7.99</formula>
    </cfRule>
    <cfRule type="cellIs" priority="4" operator="between" aboveAverage="0" equalAverage="0" bottom="0" percent="0" rank="0" text="" dxfId="684">
      <formula>1</formula>
      <formula>3.99</formula>
    </cfRule>
  </conditionalFormatting>
  <conditionalFormatting sqref="V10:V15">
    <cfRule type="cellIs" priority="5" operator="between" aboveAverage="0" equalAverage="0" bottom="0" percent="0" rank="0" text="" dxfId="685">
      <formula>8</formula>
      <formula>16</formula>
    </cfRule>
    <cfRule type="cellIs" priority="6" operator="between" aboveAverage="0" equalAverage="0" bottom="0" percent="0" rank="0" text="" dxfId="686">
      <formula>4</formula>
      <formula>7.99</formula>
    </cfRule>
    <cfRule type="cellIs" priority="7" operator="between" aboveAverage="0" equalAverage="0" bottom="0" percent="0" rank="0" text="" dxfId="687">
      <formula>1</formula>
      <formula>3.99</formula>
    </cfRule>
  </conditionalFormatting>
  <conditionalFormatting sqref="N16">
    <cfRule type="cellIs" priority="8" operator="between" aboveAverage="0" equalAverage="0" bottom="0" percent="0" rank="0" text="" dxfId="688">
      <formula>8</formula>
      <formula>16</formula>
    </cfRule>
    <cfRule type="cellIs" priority="9" operator="between" aboveAverage="0" equalAverage="0" bottom="0" percent="0" rank="0" text="" dxfId="689">
      <formula>4</formula>
      <formula>7.99</formula>
    </cfRule>
    <cfRule type="cellIs" priority="10" operator="between" aboveAverage="0" equalAverage="0" bottom="0" percent="0" rank="0" text="" dxfId="690">
      <formula>1</formula>
      <formula>3.99</formula>
    </cfRule>
  </conditionalFormatting>
  <conditionalFormatting sqref="N10:N15">
    <cfRule type="cellIs" priority="11" operator="between" aboveAverage="0" equalAverage="0" bottom="0" percent="0" rank="0" text="" dxfId="691">
      <formula>8</formula>
      <formula>16</formula>
    </cfRule>
    <cfRule type="cellIs" priority="12" operator="between" aboveAverage="0" equalAverage="0" bottom="0" percent="0" rank="0" text="" dxfId="692">
      <formula>4</formula>
      <formula>7.99</formula>
    </cfRule>
    <cfRule type="cellIs" priority="13" operator="between" aboveAverage="0" equalAverage="0" bottom="0" percent="0" rank="0" text="" dxfId="693">
      <formula>1</formula>
      <formula>3.99</formula>
    </cfRule>
  </conditionalFormatting>
  <conditionalFormatting sqref="E16">
    <cfRule type="cellIs" priority="14" operator="between" aboveAverage="0" equalAverage="0" bottom="0" percent="0" rank="0" text="" dxfId="694">
      <formula>8</formula>
      <formula>16</formula>
    </cfRule>
    <cfRule type="cellIs" priority="15" operator="between" aboveAverage="0" equalAverage="0" bottom="0" percent="0" rank="0" text="" dxfId="695">
      <formula>4</formula>
      <formula>7.99</formula>
    </cfRule>
    <cfRule type="cellIs" priority="16" operator="between" aboveAverage="0" equalAverage="0" bottom="0" percent="0" rank="0" text="" dxfId="696">
      <formula>1</formula>
      <formula>3.99</formula>
    </cfRule>
  </conditionalFormatting>
  <conditionalFormatting sqref="I10:I15">
    <cfRule type="containsText" priority="17" operator="containsText" aboveAverage="0" equalAverage="0" bottom="0" percent="0" rank="0" text="Bajo" dxfId="697">
      <formula>NOT(ISERROR(SEARCH("Bajo",I10)))</formula>
    </cfRule>
    <cfRule type="containsText" priority="18" operator="containsText" aboveAverage="0" equalAverage="0" bottom="0" percent="0" rank="0" text="Medio" dxfId="698">
      <formula>NOT(ISERROR(SEARCH("Medio",I10)))</formula>
    </cfRule>
    <cfRule type="containsText" priority="19" operator="containsText" aboveAverage="0" equalAverage="0" bottom="0" percent="0" rank="0" text="Alto" dxfId="699">
      <formula>NOT(ISERROR(SEARCH("Alto",I10)))</formula>
    </cfRule>
  </conditionalFormatting>
  <conditionalFormatting sqref="H10:H15">
    <cfRule type="containsText" priority="20" operator="containsText" aboveAverage="0" equalAverage="0" bottom="0" percent="0" rank="0" text="Sí" dxfId="700">
      <formula>NOT(ISERROR(SEARCH("Sí",H10)))</formula>
    </cfRule>
    <cfRule type="containsText" priority="21" operator="containsText" aboveAverage="0" equalAverage="0" bottom="0" percent="0" rank="0" text="No" dxfId="701">
      <formula>NOT(ISERROR(SEARCH("No",H10)))</formula>
    </cfRule>
  </conditionalFormatting>
  <conditionalFormatting sqref="F10:F14">
    <cfRule type="cellIs" priority="22" operator="between" aboveAverage="0" equalAverage="0" bottom="0" percent="0" rank="0" text="" dxfId="702">
      <formula>11</formula>
      <formula>25</formula>
    </cfRule>
    <cfRule type="cellIs" priority="23" operator="between" aboveAverage="0" equalAverage="0" bottom="0" percent="0" rank="0" text="" dxfId="703">
      <formula>6</formula>
      <formula>10</formula>
    </cfRule>
    <cfRule type="cellIs" priority="24" operator="between" aboveAverage="0" equalAverage="0" bottom="0" percent="0" rank="0" text="" dxfId="704">
      <formula>0</formula>
      <formula>5</formula>
    </cfRule>
  </conditionalFormatting>
  <conditionalFormatting sqref="E10:E15">
    <cfRule type="cellIs" priority="25" operator="between" aboveAverage="0" equalAverage="0" bottom="0" percent="0" rank="0" text="" dxfId="705">
      <formula>8</formula>
      <formula>16</formula>
    </cfRule>
    <cfRule type="cellIs" priority="26" operator="between" aboveAverage="0" equalAverage="0" bottom="0" percent="0" rank="0" text="" dxfId="706">
      <formula>4</formula>
      <formula>7.99</formula>
    </cfRule>
    <cfRule type="cellIs" priority="27" operator="between" aboveAverage="0" equalAverage="0" bottom="0" percent="0" rank="0" text="" dxfId="707">
      <formula>1</formula>
      <formula>3.99</formula>
    </cfRule>
  </conditionalFormatting>
  <dataValidations count="4">
    <dataValidation allowBlank="true" errorStyle="stop" operator="between" showDropDown="false" showErrorMessage="true" showInputMessage="true" sqref="J10:K15 R10:S15" type="list">
      <formula1>'cv.r2'!negative</formula1>
      <formula2>0</formula2>
    </dataValidation>
    <dataValidation allowBlank="true" errorStyle="stop" operator="between" showDropDown="false" showErrorMessage="true" showInputMessage="true" sqref="C10:D15" type="list">
      <formula1>'cv.r2'!positive</formula1>
      <formula2>0</formula2>
    </dataValidation>
    <dataValidation allowBlank="true" errorStyle="stop" operator="between" showDropDown="false" showErrorMessage="true" showInputMessage="true" sqref="H10:H15" type="list">
      <formula1>$L$3:$L$4</formula1>
      <formula2>0</formula2>
    </dataValidation>
    <dataValidation allowBlank="true" errorStyle="stop" operator="between" showDropDown="false" showErrorMessage="true" showInputMessage="true" sqref="I10:I15"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53" t="str">
        <f aca="false">'3. Convenios (CV)'!A8</f>
        <v>CV.R3</v>
      </c>
      <c r="D5" s="153"/>
      <c r="E5" s="154" t="str">
        <f aca="false">'3. Convenios (CV)'!B8</f>
        <v>Conflictos de interés </v>
      </c>
      <c r="F5" s="154"/>
      <c r="G5" s="82" t="str">
        <f aca="false">'3. Convenios (CV)'!C8</f>
        <v>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83" t="n">
        <f aca="false">'3. Convenios (CV)'!D8</f>
        <v>0</v>
      </c>
      <c r="I5" s="84" t="n">
        <f aca="false">'3. Convenios (CV)'!E8</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68" hidden="false" customHeight="false" outlineLevel="0" collapsed="false">
      <c r="A10" s="93" t="s">
        <v>616</v>
      </c>
      <c r="B10" s="157" t="s">
        <v>617</v>
      </c>
      <c r="C10" s="95"/>
      <c r="D10" s="95"/>
      <c r="E10" s="96" t="n">
        <f aca="false">C10*D10</f>
        <v>0</v>
      </c>
      <c r="F10" s="93" t="s">
        <v>618</v>
      </c>
      <c r="G10" s="141" t="s">
        <v>619</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true" outlineLevel="0" collapsed="false">
      <c r="A11" s="93" t="s">
        <v>620</v>
      </c>
      <c r="B11" s="157" t="s">
        <v>621</v>
      </c>
      <c r="C11" s="95"/>
      <c r="D11" s="95"/>
      <c r="E11" s="96" t="n">
        <f aca="false">C11*D11</f>
        <v>0</v>
      </c>
      <c r="F11" s="93" t="s">
        <v>622</v>
      </c>
      <c r="G11" s="141" t="s">
        <v>623</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72" hidden="false" customHeight="true" outlineLevel="0" collapsed="false">
      <c r="A12" s="98" t="s">
        <v>624</v>
      </c>
      <c r="B12" s="103" t="s">
        <v>167</v>
      </c>
      <c r="C12" s="98"/>
      <c r="D12" s="98"/>
      <c r="E12" s="96" t="n">
        <f aca="false">C12*D12</f>
        <v>0</v>
      </c>
      <c r="F12" s="98" t="s">
        <v>625</v>
      </c>
      <c r="G12" s="103" t="s">
        <v>169</v>
      </c>
      <c r="H12" s="98"/>
      <c r="I12" s="98"/>
      <c r="J12" s="98"/>
      <c r="K12" s="98"/>
      <c r="L12" s="93" t="str">
        <f aca="false">IF(ISNUMBER(C12),IF(C12+J12&gt;1,C12+J12,1),"")</f>
        <v/>
      </c>
      <c r="M12" s="93" t="str">
        <f aca="false">IF(ISNUMBER(D12),IF(D12+K12&gt;1,D12+K12,1),"")</f>
        <v/>
      </c>
      <c r="N12" s="96" t="e">
        <f aca="false">L12*M12</f>
        <v>#VALUE!</v>
      </c>
      <c r="O12" s="103" t="s">
        <v>169</v>
      </c>
      <c r="P12" s="104"/>
      <c r="Q12" s="104"/>
      <c r="R12" s="98"/>
      <c r="S12" s="98"/>
      <c r="T12" s="93" t="str">
        <f aca="false">IF(ISNUMBER($L12),IF($L12+R12&gt;1,$L12+R12,1),"")</f>
        <v/>
      </c>
      <c r="U12" s="93" t="str">
        <f aca="false">IF(ISNUMBER($M12),IF($M12+S12&gt;1,$M12+S12,1),"")</f>
        <v/>
      </c>
      <c r="V12" s="96" t="e">
        <f aca="false">T12*U12</f>
        <v>#VALUE!</v>
      </c>
    </row>
    <row r="13" customFormat="false" ht="48" hidden="false" customHeight="true" outlineLevel="0" collapsed="false">
      <c r="D13" s="55" t="s">
        <v>170</v>
      </c>
      <c r="E13" s="64" t="e">
        <f aca="false">ROUND(SUM(E10:E12)/COUNT(C10:C12),2)</f>
        <v>#DIV/0!</v>
      </c>
      <c r="M13" s="55" t="s">
        <v>171</v>
      </c>
      <c r="N13" s="64" t="e">
        <f aca="false">ROUND(SUMIF(N10:N12,"&gt;0",N10:N12)/COUNT(N10:N12),2)</f>
        <v>#DIV/0!</v>
      </c>
      <c r="U13" s="55" t="s">
        <v>172</v>
      </c>
      <c r="V13" s="64" t="e">
        <f aca="false">ROUND(SUMIF(V10:V12,"&gt;0",V10:V12)/COUNT(V10:V12),2)</f>
        <v>#DIV/0!</v>
      </c>
    </row>
    <row r="36" customFormat="false" ht="12.75" hidden="false" customHeight="false" outlineLevel="0" collapsed="false">
      <c r="D36" s="47" t="n">
        <v>1</v>
      </c>
      <c r="E36" s="47" t="n">
        <v>-1</v>
      </c>
    </row>
    <row r="37" customFormat="false" ht="12.75" hidden="false" customHeight="false" outlineLevel="0" collapsed="false">
      <c r="D37" s="47" t="n">
        <v>2</v>
      </c>
      <c r="E37" s="47" t="n">
        <v>-2</v>
      </c>
    </row>
    <row r="38" customFormat="false" ht="12.75" hidden="false" customHeight="false" outlineLevel="0" collapsed="false">
      <c r="D38" s="47" t="n">
        <v>3</v>
      </c>
      <c r="E38" s="47" t="n">
        <v>-3</v>
      </c>
    </row>
    <row r="39" customFormat="false" ht="12.75" hidden="false" customHeight="false" outlineLevel="0" collapsed="false">
      <c r="D39" s="47" t="n">
        <v>4</v>
      </c>
      <c r="E39"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3">
    <cfRule type="cellIs" priority="2" operator="between" aboveAverage="0" equalAverage="0" bottom="0" percent="0" rank="0" text="" dxfId="708">
      <formula>8</formula>
      <formula>16</formula>
    </cfRule>
    <cfRule type="cellIs" priority="3" operator="between" aboveAverage="0" equalAverage="0" bottom="0" percent="0" rank="0" text="" dxfId="709">
      <formula>4</formula>
      <formula>7.99</formula>
    </cfRule>
    <cfRule type="cellIs" priority="4" operator="between" aboveAverage="0" equalAverage="0" bottom="0" percent="0" rank="0" text="" dxfId="710">
      <formula>1</formula>
      <formula>3.99</formula>
    </cfRule>
  </conditionalFormatting>
  <conditionalFormatting sqref="N13">
    <cfRule type="cellIs" priority="5" operator="between" aboveAverage="0" equalAverage="0" bottom="0" percent="0" rank="0" text="" dxfId="711">
      <formula>8</formula>
      <formula>16</formula>
    </cfRule>
    <cfRule type="cellIs" priority="6" operator="between" aboveAverage="0" equalAverage="0" bottom="0" percent="0" rank="0" text="" dxfId="712">
      <formula>4</formula>
      <formula>7.99</formula>
    </cfRule>
    <cfRule type="cellIs" priority="7" operator="between" aboveAverage="0" equalAverage="0" bottom="0" percent="0" rank="0" text="" dxfId="713">
      <formula>1</formula>
      <formula>3.99</formula>
    </cfRule>
  </conditionalFormatting>
  <conditionalFormatting sqref="E13">
    <cfRule type="cellIs" priority="8" operator="between" aboveAverage="0" equalAverage="0" bottom="0" percent="0" rank="0" text="" dxfId="714">
      <formula>8</formula>
      <formula>16</formula>
    </cfRule>
    <cfRule type="cellIs" priority="9" operator="between" aboveAverage="0" equalAverage="0" bottom="0" percent="0" rank="0" text="" dxfId="715">
      <formula>4</formula>
      <formula>7.99</formula>
    </cfRule>
    <cfRule type="cellIs" priority="10" operator="between" aboveAverage="0" equalAverage="0" bottom="0" percent="0" rank="0" text="" dxfId="716">
      <formula>1</formula>
      <formula>3.99</formula>
    </cfRule>
  </conditionalFormatting>
  <conditionalFormatting sqref="I10:I12">
    <cfRule type="containsText" priority="11" operator="containsText" aboveAverage="0" equalAverage="0" bottom="0" percent="0" rank="0" text="Bajo" dxfId="717">
      <formula>NOT(ISERROR(SEARCH("Bajo",I10)))</formula>
    </cfRule>
    <cfRule type="containsText" priority="12" operator="containsText" aboveAverage="0" equalAverage="0" bottom="0" percent="0" rank="0" text="Medio" dxfId="718">
      <formula>NOT(ISERROR(SEARCH("Medio",I10)))</formula>
    </cfRule>
    <cfRule type="containsText" priority="13" operator="containsText" aboveAverage="0" equalAverage="0" bottom="0" percent="0" rank="0" text="Alto" dxfId="719">
      <formula>NOT(ISERROR(SEARCH("Alto",I10)))</formula>
    </cfRule>
  </conditionalFormatting>
  <conditionalFormatting sqref="H10:H12">
    <cfRule type="containsText" priority="14" operator="containsText" aboveAverage="0" equalAverage="0" bottom="0" percent="0" rank="0" text="Sí" dxfId="720">
      <formula>NOT(ISERROR(SEARCH("Sí",H10)))</formula>
    </cfRule>
    <cfRule type="containsText" priority="15" operator="containsText" aboveAverage="0" equalAverage="0" bottom="0" percent="0" rank="0" text="No" dxfId="721">
      <formula>NOT(ISERROR(SEARCH("No",H10)))</formula>
    </cfRule>
  </conditionalFormatting>
  <conditionalFormatting sqref="F10:F11">
    <cfRule type="cellIs" priority="16" operator="between" aboveAverage="0" equalAverage="0" bottom="0" percent="0" rank="0" text="" dxfId="722">
      <formula>11</formula>
      <formula>25</formula>
    </cfRule>
    <cfRule type="cellIs" priority="17" operator="between" aboveAverage="0" equalAverage="0" bottom="0" percent="0" rank="0" text="" dxfId="723">
      <formula>6</formula>
      <formula>10</formula>
    </cfRule>
    <cfRule type="cellIs" priority="18" operator="between" aboveAverage="0" equalAverage="0" bottom="0" percent="0" rank="0" text="" dxfId="724">
      <formula>0</formula>
      <formula>5</formula>
    </cfRule>
  </conditionalFormatting>
  <conditionalFormatting sqref="E10:E12 N10:N12 V10:V12">
    <cfRule type="cellIs" priority="19" operator="between" aboveAverage="0" equalAverage="0" bottom="0" percent="0" rank="0" text="" dxfId="725">
      <formula>8</formula>
      <formula>16</formula>
    </cfRule>
    <cfRule type="cellIs" priority="20" operator="between" aboveAverage="0" equalAverage="0" bottom="0" percent="0" rank="0" text="" dxfId="726">
      <formula>4</formula>
      <formula>7.99</formula>
    </cfRule>
    <cfRule type="cellIs" priority="21" operator="between" aboveAverage="0" equalAverage="0" bottom="0" percent="0" rank="0" text="" dxfId="727">
      <formula>1</formula>
      <formula>3.99</formula>
    </cfRule>
  </conditionalFormatting>
  <dataValidations count="4">
    <dataValidation allowBlank="true" errorStyle="stop" operator="between" showDropDown="false" showErrorMessage="true" showInputMessage="true" sqref="H10:H12" type="list">
      <formula1>$L$3:$L$4</formula1>
      <formula2>0</formula2>
    </dataValidation>
    <dataValidation allowBlank="true" errorStyle="stop" operator="between" showDropDown="false" showErrorMessage="true" showInputMessage="true" sqref="I10:I12" type="list">
      <formula1>$M$3:$M$5</formula1>
      <formula2>0</formula2>
    </dataValidation>
    <dataValidation allowBlank="true" errorStyle="stop" operator="between" showDropDown="false" showErrorMessage="true" showInputMessage="true" sqref="J10:K12 R10:S12" type="list">
      <formula1>'cv.r3'!negative</formula1>
      <formula2>0</formula2>
    </dataValidation>
    <dataValidation allowBlank="true" errorStyle="stop" operator="between" showDropDown="false" showErrorMessage="true" showInputMessage="true" sqref="C10:D12" type="list">
      <formula1>'cv.r3'!positive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53" t="str">
        <f aca="false">'3. Convenios (CV)'!A9</f>
        <v>CV.R4</v>
      </c>
      <c r="D5" s="153"/>
      <c r="E5" s="154" t="str">
        <f aca="false">'3. Convenios (CV)'!B9</f>
        <v>Limitación de la concurrencia en la selección de entidades colaboradoras de derecho privado</v>
      </c>
      <c r="F5" s="154"/>
      <c r="G5" s="82" t="str">
        <f aca="false">'3. Convenios (CV)'!C9</f>
        <v>En el caso de convenios con entidades colaboradoras para instrumentar una subvención, la selección de la entidad colaboradora de derecho privado no se ha realizado siguiendo los principios establecidos</v>
      </c>
      <c r="H5" s="83" t="n">
        <f aca="false">'3. Convenios (CV)'!D9</f>
        <v>0</v>
      </c>
      <c r="I5" s="84" t="n">
        <f aca="false">'3. Convenios (CV)'!E9</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08" hidden="false" customHeight="false" outlineLevel="0" collapsed="false">
      <c r="A10" s="93" t="s">
        <v>626</v>
      </c>
      <c r="B10" s="157" t="s">
        <v>627</v>
      </c>
      <c r="C10" s="95"/>
      <c r="D10" s="95"/>
      <c r="E10" s="96" t="n">
        <f aca="false">C10*D10</f>
        <v>0</v>
      </c>
      <c r="F10" s="93" t="s">
        <v>628</v>
      </c>
      <c r="G10" s="141" t="s">
        <v>629</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72" hidden="false" customHeight="true" outlineLevel="0" collapsed="false">
      <c r="A11" s="98" t="s">
        <v>630</v>
      </c>
      <c r="B11" s="103" t="s">
        <v>167</v>
      </c>
      <c r="C11" s="98"/>
      <c r="D11" s="98"/>
      <c r="E11" s="96" t="n">
        <f aca="false">C11*D11</f>
        <v>0</v>
      </c>
      <c r="F11" s="98" t="s">
        <v>631</v>
      </c>
      <c r="G11" s="103" t="s">
        <v>169</v>
      </c>
      <c r="H11" s="98"/>
      <c r="I11" s="98"/>
      <c r="J11" s="98"/>
      <c r="K11" s="98"/>
      <c r="L11" s="93" t="str">
        <f aca="false">IF(ISNUMBER(C11),IF(C11+J11&gt;1,C11+J11,1),"")</f>
        <v/>
      </c>
      <c r="M11" s="93" t="str">
        <f aca="false">IF(ISNUMBER(D11),IF(D11+K11&gt;1,D11+K11,1),"")</f>
        <v/>
      </c>
      <c r="N11" s="96" t="e">
        <f aca="false">L11*M11</f>
        <v>#VALUE!</v>
      </c>
      <c r="O11" s="103" t="s">
        <v>169</v>
      </c>
      <c r="P11" s="104"/>
      <c r="Q11" s="104"/>
      <c r="R11" s="98"/>
      <c r="S11" s="98"/>
      <c r="T11" s="93" t="str">
        <f aca="false">IF(ISNUMBER($L11),IF($L11+R11&gt;1,$L11+R11,1),"")</f>
        <v/>
      </c>
      <c r="U11" s="93" t="str">
        <f aca="false">IF(ISNUMBER($M11),IF($M11+S11&gt;1,$M11+S11,1),"")</f>
        <v/>
      </c>
      <c r="V11" s="96" t="e">
        <f aca="false">T11*U11</f>
        <v>#VALUE!</v>
      </c>
    </row>
    <row r="12" customFormat="false" ht="48" hidden="false" customHeight="true" outlineLevel="0" collapsed="false">
      <c r="D12" s="55" t="s">
        <v>170</v>
      </c>
      <c r="E12" s="64" t="e">
        <f aca="false">ROUND(SUM(E10:E11)/COUNT(C10:C11),2)</f>
        <v>#DIV/0!</v>
      </c>
      <c r="M12" s="55" t="s">
        <v>171</v>
      </c>
      <c r="N12" s="64" t="e">
        <f aca="false">ROUND(SUMIF(N10:N11,"&gt;0",N10:N11)/COUNT(N10:N11),2)</f>
        <v>#DIV/0!</v>
      </c>
      <c r="U12" s="55" t="s">
        <v>172</v>
      </c>
      <c r="V12" s="64" t="e">
        <f aca="false">ROUND(SUMIF(V10:V11,"&gt;0",V10:V11)/COUNT(V10:V11),2)</f>
        <v>#DIV/0!</v>
      </c>
    </row>
    <row r="35" customFormat="false" ht="12.75" hidden="false" customHeight="false" outlineLevel="0" collapsed="false">
      <c r="D35" s="47" t="n">
        <v>1</v>
      </c>
      <c r="E35" s="47" t="n">
        <v>-1</v>
      </c>
    </row>
    <row r="36" customFormat="false" ht="12.75" hidden="false" customHeight="false" outlineLevel="0" collapsed="false">
      <c r="D36" s="47" t="n">
        <v>2</v>
      </c>
      <c r="E36" s="47" t="n">
        <v>-2</v>
      </c>
    </row>
    <row r="37" customFormat="false" ht="12.75" hidden="false" customHeight="false" outlineLevel="0" collapsed="false">
      <c r="D37" s="47" t="n">
        <v>3</v>
      </c>
      <c r="E37" s="47" t="n">
        <v>-3</v>
      </c>
    </row>
    <row r="38" customFormat="false" ht="12.75" hidden="false" customHeight="false" outlineLevel="0" collapsed="false">
      <c r="D38" s="47" t="n">
        <v>4</v>
      </c>
      <c r="E38"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2">
    <cfRule type="cellIs" priority="2" operator="between" aboveAverage="0" equalAverage="0" bottom="0" percent="0" rank="0" text="" dxfId="728">
      <formula>8</formula>
      <formula>16</formula>
    </cfRule>
    <cfRule type="cellIs" priority="3" operator="between" aboveAverage="0" equalAverage="0" bottom="0" percent="0" rank="0" text="" dxfId="729">
      <formula>4</formula>
      <formula>7.99</formula>
    </cfRule>
    <cfRule type="cellIs" priority="4" operator="between" aboveAverage="0" equalAverage="0" bottom="0" percent="0" rank="0" text="" dxfId="730">
      <formula>1</formula>
      <formula>3.99</formula>
    </cfRule>
  </conditionalFormatting>
  <conditionalFormatting sqref="N12">
    <cfRule type="cellIs" priority="5" operator="between" aboveAverage="0" equalAverage="0" bottom="0" percent="0" rank="0" text="" dxfId="731">
      <formula>8</formula>
      <formula>16</formula>
    </cfRule>
    <cfRule type="cellIs" priority="6" operator="between" aboveAverage="0" equalAverage="0" bottom="0" percent="0" rank="0" text="" dxfId="732">
      <formula>4</formula>
      <formula>7.99</formula>
    </cfRule>
    <cfRule type="cellIs" priority="7" operator="between" aboveAverage="0" equalAverage="0" bottom="0" percent="0" rank="0" text="" dxfId="733">
      <formula>1</formula>
      <formula>3.99</formula>
    </cfRule>
  </conditionalFormatting>
  <conditionalFormatting sqref="E12">
    <cfRule type="cellIs" priority="8" operator="between" aboveAverage="0" equalAverage="0" bottom="0" percent="0" rank="0" text="" dxfId="734">
      <formula>8</formula>
      <formula>16</formula>
    </cfRule>
    <cfRule type="cellIs" priority="9" operator="between" aboveAverage="0" equalAverage="0" bottom="0" percent="0" rank="0" text="" dxfId="735">
      <formula>4</formula>
      <formula>7.99</formula>
    </cfRule>
    <cfRule type="cellIs" priority="10" operator="between" aboveAverage="0" equalAverage="0" bottom="0" percent="0" rank="0" text="" dxfId="736">
      <formula>1</formula>
      <formula>3.99</formula>
    </cfRule>
  </conditionalFormatting>
  <conditionalFormatting sqref="I10:I11">
    <cfRule type="containsText" priority="11" operator="containsText" aboveAverage="0" equalAverage="0" bottom="0" percent="0" rank="0" text="Bajo" dxfId="737">
      <formula>NOT(ISERROR(SEARCH("Bajo",I10)))</formula>
    </cfRule>
    <cfRule type="containsText" priority="12" operator="containsText" aboveAverage="0" equalAverage="0" bottom="0" percent="0" rank="0" text="Medio" dxfId="738">
      <formula>NOT(ISERROR(SEARCH("Medio",I10)))</formula>
    </cfRule>
    <cfRule type="containsText" priority="13" operator="containsText" aboveAverage="0" equalAverage="0" bottom="0" percent="0" rank="0" text="Alto" dxfId="739">
      <formula>NOT(ISERROR(SEARCH("Alto",I10)))</formula>
    </cfRule>
  </conditionalFormatting>
  <conditionalFormatting sqref="H10:H11">
    <cfRule type="containsText" priority="14" operator="containsText" aboveAverage="0" equalAverage="0" bottom="0" percent="0" rank="0" text="Sí" dxfId="740">
      <formula>NOT(ISERROR(SEARCH("Sí",H10)))</formula>
    </cfRule>
    <cfRule type="containsText" priority="15" operator="containsText" aboveAverage="0" equalAverage="0" bottom="0" percent="0" rank="0" text="No" dxfId="741">
      <formula>NOT(ISERROR(SEARCH("No",H10)))</formula>
    </cfRule>
  </conditionalFormatting>
  <conditionalFormatting sqref="F10">
    <cfRule type="cellIs" priority="16" operator="between" aboveAverage="0" equalAverage="0" bottom="0" percent="0" rank="0" text="" dxfId="742">
      <formula>11</formula>
      <formula>25</formula>
    </cfRule>
    <cfRule type="cellIs" priority="17" operator="between" aboveAverage="0" equalAverage="0" bottom="0" percent="0" rank="0" text="" dxfId="743">
      <formula>6</formula>
      <formula>10</formula>
    </cfRule>
    <cfRule type="cellIs" priority="18" operator="between" aboveAverage="0" equalAverage="0" bottom="0" percent="0" rank="0" text="" dxfId="744">
      <formula>0</formula>
      <formula>5</formula>
    </cfRule>
  </conditionalFormatting>
  <conditionalFormatting sqref="E10:E11 N10:N11 V10:V11">
    <cfRule type="cellIs" priority="19" operator="between" aboveAverage="0" equalAverage="0" bottom="0" percent="0" rank="0" text="" dxfId="745">
      <formula>8</formula>
      <formula>16</formula>
    </cfRule>
    <cfRule type="cellIs" priority="20" operator="between" aboveAverage="0" equalAverage="0" bottom="0" percent="0" rank="0" text="" dxfId="746">
      <formula>4</formula>
      <formula>7.99</formula>
    </cfRule>
    <cfRule type="cellIs" priority="21" operator="between" aboveAverage="0" equalAverage="0" bottom="0" percent="0" rank="0" text="" dxfId="747">
      <formula>1</formula>
      <formula>3.99</formula>
    </cfRule>
  </conditionalFormatting>
  <dataValidations count="4">
    <dataValidation allowBlank="true" errorStyle="stop" operator="between" showDropDown="false" showErrorMessage="true" showInputMessage="true" sqref="J10:K11 R10:S11" type="list">
      <formula1>'cv.r4'!negative</formula1>
      <formula2>0</formula2>
    </dataValidation>
    <dataValidation allowBlank="true" errorStyle="stop" operator="between" showDropDown="false" showErrorMessage="true" showInputMessage="true" sqref="C10:D11" type="list">
      <formula1>'cv.r4'!positive</formula1>
      <formula2>0</formula2>
    </dataValidation>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53" t="str">
        <f aca="false">'3. Convenios (CV)'!A10</f>
        <v>CV.R5</v>
      </c>
      <c r="D5" s="153"/>
      <c r="E5" s="154" t="str">
        <f aca="false">'3. Convenios (CV)'!B10</f>
        <v>Limitación de la concurrencia en el caso de ejecución del convenio por terceros</v>
      </c>
      <c r="F5" s="154"/>
      <c r="G5" s="82" t="str">
        <f aca="false">'3. Convenios (CV)'!C10</f>
        <v>En el caso de convenios con entidades colaboradoras para instrumentar una subvención, la entidad colaboradora no garantiza la elección de proveedores a través de un proceso de concurrencia competitiva</v>
      </c>
      <c r="H5" s="83" t="n">
        <f aca="false">'3. Convenios (CV)'!D10</f>
        <v>0</v>
      </c>
      <c r="I5" s="84" t="n">
        <f aca="false">'3. Convenios (CV)'!E10</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08" hidden="false" customHeight="false" outlineLevel="0" collapsed="false">
      <c r="A10" s="93" t="s">
        <v>632</v>
      </c>
      <c r="B10" s="157" t="s">
        <v>633</v>
      </c>
      <c r="C10" s="95"/>
      <c r="D10" s="95"/>
      <c r="E10" s="96" t="n">
        <f aca="false">C10*D10</f>
        <v>0</v>
      </c>
      <c r="F10" s="93" t="s">
        <v>634</v>
      </c>
      <c r="G10" s="141" t="s">
        <v>635</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72" hidden="false" customHeight="true" outlineLevel="0" collapsed="false">
      <c r="A11" s="98" t="s">
        <v>636</v>
      </c>
      <c r="B11" s="103" t="s">
        <v>167</v>
      </c>
      <c r="C11" s="98"/>
      <c r="D11" s="98"/>
      <c r="E11" s="96" t="n">
        <f aca="false">C11*D11</f>
        <v>0</v>
      </c>
      <c r="F11" s="98" t="s">
        <v>637</v>
      </c>
      <c r="G11" s="103" t="s">
        <v>169</v>
      </c>
      <c r="H11" s="98"/>
      <c r="I11" s="98"/>
      <c r="J11" s="98"/>
      <c r="K11" s="98"/>
      <c r="L11" s="93" t="str">
        <f aca="false">IF(ISNUMBER(C11),IF(C11+J11&gt;1,C11+J11,1),"")</f>
        <v/>
      </c>
      <c r="M11" s="93" t="str">
        <f aca="false">IF(ISNUMBER(D11),IF(D11+K11&gt;1,D11+K11,1),"")</f>
        <v/>
      </c>
      <c r="N11" s="96" t="e">
        <f aca="false">L11*M11</f>
        <v>#VALUE!</v>
      </c>
      <c r="O11" s="103" t="s">
        <v>169</v>
      </c>
      <c r="P11" s="104"/>
      <c r="Q11" s="104"/>
      <c r="R11" s="98"/>
      <c r="S11" s="98"/>
      <c r="T11" s="93" t="str">
        <f aca="false">IF(ISNUMBER($L11),IF($L11+R11&gt;1,$L11+R11,1),"")</f>
        <v/>
      </c>
      <c r="U11" s="93" t="str">
        <f aca="false">IF(ISNUMBER($M11),IF($M11+S11&gt;1,$M11+S11,1),"")</f>
        <v/>
      </c>
      <c r="V11" s="96" t="e">
        <f aca="false">T11*U11</f>
        <v>#VALUE!</v>
      </c>
    </row>
    <row r="12" customFormat="false" ht="48" hidden="false" customHeight="true" outlineLevel="0" collapsed="false">
      <c r="D12" s="55" t="s">
        <v>170</v>
      </c>
      <c r="E12" s="64" t="e">
        <f aca="false">ROUND(SUM(E10:E11)/COUNT(C10:C11),2)</f>
        <v>#DIV/0!</v>
      </c>
      <c r="M12" s="55" t="s">
        <v>171</v>
      </c>
      <c r="N12" s="64" t="e">
        <f aca="false">ROUND(SUMIF(N10:N11,"&gt;0",N10:N11)/COUNT(N10:N11),2)</f>
        <v>#DIV/0!</v>
      </c>
      <c r="U12" s="55" t="s">
        <v>172</v>
      </c>
      <c r="V12" s="64" t="e">
        <f aca="false">ROUND(SUMIF(V10:V11,"&gt;0",V10:V11)/COUNT(V10:V11),2)</f>
        <v>#DIV/0!</v>
      </c>
    </row>
    <row r="35" customFormat="false" ht="12.75" hidden="false" customHeight="false" outlineLevel="0" collapsed="false">
      <c r="D35" s="47" t="n">
        <v>1</v>
      </c>
      <c r="E35" s="47" t="n">
        <v>-1</v>
      </c>
    </row>
    <row r="36" customFormat="false" ht="12.75" hidden="false" customHeight="false" outlineLevel="0" collapsed="false">
      <c r="D36" s="47" t="n">
        <v>2</v>
      </c>
      <c r="E36" s="47" t="n">
        <v>-2</v>
      </c>
    </row>
    <row r="37" customFormat="false" ht="12.75" hidden="false" customHeight="false" outlineLevel="0" collapsed="false">
      <c r="D37" s="47" t="n">
        <v>3</v>
      </c>
      <c r="E37" s="47" t="n">
        <v>-3</v>
      </c>
    </row>
    <row r="38" customFormat="false" ht="12.75" hidden="false" customHeight="false" outlineLevel="0" collapsed="false">
      <c r="D38" s="47" t="n">
        <v>4</v>
      </c>
      <c r="E38"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2">
    <cfRule type="cellIs" priority="2" operator="between" aboveAverage="0" equalAverage="0" bottom="0" percent="0" rank="0" text="" dxfId="748">
      <formula>8</formula>
      <formula>16</formula>
    </cfRule>
    <cfRule type="cellIs" priority="3" operator="between" aboveAverage="0" equalAverage="0" bottom="0" percent="0" rank="0" text="" dxfId="749">
      <formula>4</formula>
      <formula>7.99</formula>
    </cfRule>
    <cfRule type="cellIs" priority="4" operator="between" aboveAverage="0" equalAverage="0" bottom="0" percent="0" rank="0" text="" dxfId="750">
      <formula>1</formula>
      <formula>3.99</formula>
    </cfRule>
  </conditionalFormatting>
  <conditionalFormatting sqref="N12">
    <cfRule type="cellIs" priority="5" operator="between" aboveAverage="0" equalAverage="0" bottom="0" percent="0" rank="0" text="" dxfId="751">
      <formula>8</formula>
      <formula>16</formula>
    </cfRule>
    <cfRule type="cellIs" priority="6" operator="between" aboveAverage="0" equalAverage="0" bottom="0" percent="0" rank="0" text="" dxfId="752">
      <formula>4</formula>
      <formula>7.99</formula>
    </cfRule>
    <cfRule type="cellIs" priority="7" operator="between" aboveAverage="0" equalAverage="0" bottom="0" percent="0" rank="0" text="" dxfId="753">
      <formula>1</formula>
      <formula>3.99</formula>
    </cfRule>
  </conditionalFormatting>
  <conditionalFormatting sqref="E12">
    <cfRule type="cellIs" priority="8" operator="between" aboveAverage="0" equalAverage="0" bottom="0" percent="0" rank="0" text="" dxfId="754">
      <formula>8</formula>
      <formula>16</formula>
    </cfRule>
    <cfRule type="cellIs" priority="9" operator="between" aboveAverage="0" equalAverage="0" bottom="0" percent="0" rank="0" text="" dxfId="755">
      <formula>4</formula>
      <formula>7.99</formula>
    </cfRule>
    <cfRule type="cellIs" priority="10" operator="between" aboveAverage="0" equalAverage="0" bottom="0" percent="0" rank="0" text="" dxfId="756">
      <formula>1</formula>
      <formula>3.99</formula>
    </cfRule>
  </conditionalFormatting>
  <conditionalFormatting sqref="I10:I11">
    <cfRule type="containsText" priority="11" operator="containsText" aboveAverage="0" equalAverage="0" bottom="0" percent="0" rank="0" text="Bajo" dxfId="757">
      <formula>NOT(ISERROR(SEARCH("Bajo",I10)))</formula>
    </cfRule>
    <cfRule type="containsText" priority="12" operator="containsText" aboveAverage="0" equalAverage="0" bottom="0" percent="0" rank="0" text="Medio" dxfId="758">
      <formula>NOT(ISERROR(SEARCH("Medio",I10)))</formula>
    </cfRule>
    <cfRule type="containsText" priority="13" operator="containsText" aboveAverage="0" equalAverage="0" bottom="0" percent="0" rank="0" text="Alto" dxfId="759">
      <formula>NOT(ISERROR(SEARCH("Alto",I10)))</formula>
    </cfRule>
  </conditionalFormatting>
  <conditionalFormatting sqref="H10:H11">
    <cfRule type="containsText" priority="14" operator="containsText" aboveAverage="0" equalAverage="0" bottom="0" percent="0" rank="0" text="Sí" dxfId="760">
      <formula>NOT(ISERROR(SEARCH("Sí",H10)))</formula>
    </cfRule>
    <cfRule type="containsText" priority="15" operator="containsText" aboveAverage="0" equalAverage="0" bottom="0" percent="0" rank="0" text="No" dxfId="761">
      <formula>NOT(ISERROR(SEARCH("No",H10)))</formula>
    </cfRule>
  </conditionalFormatting>
  <conditionalFormatting sqref="F10">
    <cfRule type="cellIs" priority="16" operator="between" aboveAverage="0" equalAverage="0" bottom="0" percent="0" rank="0" text="" dxfId="762">
      <formula>11</formula>
      <formula>25</formula>
    </cfRule>
    <cfRule type="cellIs" priority="17" operator="between" aboveAverage="0" equalAverage="0" bottom="0" percent="0" rank="0" text="" dxfId="763">
      <formula>6</formula>
      <formula>10</formula>
    </cfRule>
    <cfRule type="cellIs" priority="18" operator="between" aboveAverage="0" equalAverage="0" bottom="0" percent="0" rank="0" text="" dxfId="764">
      <formula>0</formula>
      <formula>5</formula>
    </cfRule>
  </conditionalFormatting>
  <conditionalFormatting sqref="E10:E11 N10:N11 V10:V11">
    <cfRule type="cellIs" priority="19" operator="between" aboveAverage="0" equalAverage="0" bottom="0" percent="0" rank="0" text="" dxfId="765">
      <formula>8</formula>
      <formula>16</formula>
    </cfRule>
    <cfRule type="cellIs" priority="20" operator="between" aboveAverage="0" equalAverage="0" bottom="0" percent="0" rank="0" text="" dxfId="766">
      <formula>4</formula>
      <formula>7.99</formula>
    </cfRule>
    <cfRule type="cellIs" priority="21" operator="between" aboveAverage="0" equalAverage="0" bottom="0" percent="0" rank="0" text="" dxfId="767">
      <formula>1</formula>
      <formula>3.99</formula>
    </cfRule>
  </conditionalFormatting>
  <dataValidations count="4">
    <dataValidation allowBlank="true" errorStyle="stop" operator="between" showDropDown="false" showErrorMessage="true" showInputMessage="true" sqref="J10:K11 R10:S11" type="list">
      <formula1>'cv.r5'!negative</formula1>
      <formula2>0</formula2>
    </dataValidation>
    <dataValidation allowBlank="true" errorStyle="stop" operator="between" showDropDown="false" showErrorMessage="true" showInputMessage="true" sqref="C10:D11" type="list">
      <formula1>'cv.r5'!positive</formula1>
      <formula2>0</formula2>
    </dataValidation>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53" t="str">
        <f aca="false">'3. Convenios (CV)'!A11</f>
        <v>CV.R6</v>
      </c>
      <c r="D5" s="153"/>
      <c r="E5" s="154" t="str">
        <f aca="false">'3. Convenios (CV)'!B11</f>
        <v>Incumplimiento de las obligaciones de información, comunicación y publicidad</v>
      </c>
      <c r="F5" s="154"/>
      <c r="G5" s="82" t="str">
        <f aca="false">'3. Convenios (CV)'!C11</f>
        <v>No se cumple lo estipulado en la normativa nacional o europea respecto a las obligaciones de información y publicidad.</v>
      </c>
      <c r="H5" s="83" t="n">
        <f aca="false">'3. Convenios (CV)'!D11</f>
        <v>0</v>
      </c>
      <c r="I5" s="84" t="n">
        <f aca="false">'3. Convenios (CV)'!E11</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252" hidden="false" customHeight="false" outlineLevel="0" collapsed="false">
      <c r="A10" s="93" t="s">
        <v>638</v>
      </c>
      <c r="B10" s="125" t="s">
        <v>531</v>
      </c>
      <c r="C10" s="95"/>
      <c r="D10" s="95"/>
      <c r="E10" s="96" t="n">
        <f aca="false">C10*D10</f>
        <v>0</v>
      </c>
      <c r="F10" s="93" t="s">
        <v>639</v>
      </c>
      <c r="G10" s="141" t="s">
        <v>640</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true" outlineLevel="0" collapsed="false">
      <c r="A11" s="93" t="s">
        <v>641</v>
      </c>
      <c r="B11" s="94" t="s">
        <v>642</v>
      </c>
      <c r="C11" s="95"/>
      <c r="D11" s="95"/>
      <c r="E11" s="96" t="n">
        <f aca="false">C11*D11</f>
        <v>0</v>
      </c>
      <c r="F11" s="93" t="s">
        <v>643</v>
      </c>
      <c r="G11" s="100" t="s">
        <v>644</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72" hidden="false" customHeight="true" outlineLevel="0" collapsed="false">
      <c r="A12" s="98" t="s">
        <v>645</v>
      </c>
      <c r="B12" s="103" t="s">
        <v>167</v>
      </c>
      <c r="C12" s="98"/>
      <c r="D12" s="98"/>
      <c r="E12" s="96" t="n">
        <f aca="false">C12*D12</f>
        <v>0</v>
      </c>
      <c r="F12" s="98" t="s">
        <v>646</v>
      </c>
      <c r="G12" s="103" t="s">
        <v>169</v>
      </c>
      <c r="H12" s="98"/>
      <c r="I12" s="98"/>
      <c r="J12" s="98"/>
      <c r="K12" s="98"/>
      <c r="L12" s="93" t="str">
        <f aca="false">IF(ISNUMBER(C12),IF(C12+J12&gt;1,C12+J12,1),"")</f>
        <v/>
      </c>
      <c r="M12" s="93" t="str">
        <f aca="false">IF(ISNUMBER(D12),IF(D12+K12&gt;1,D12+K12,1),"")</f>
        <v/>
      </c>
      <c r="N12" s="96" t="e">
        <f aca="false">L12*M12</f>
        <v>#VALUE!</v>
      </c>
      <c r="O12" s="103" t="s">
        <v>169</v>
      </c>
      <c r="P12" s="104"/>
      <c r="Q12" s="104"/>
      <c r="R12" s="98"/>
      <c r="S12" s="98"/>
      <c r="T12" s="93" t="str">
        <f aca="false">IF(ISNUMBER($L12),IF($L12+R12&gt;1,$L12+R12,1),"")</f>
        <v/>
      </c>
      <c r="U12" s="93" t="str">
        <f aca="false">IF(ISNUMBER($M12),IF($M12+S12&gt;1,$M12+S12,1),"")</f>
        <v/>
      </c>
      <c r="V12" s="96" t="e">
        <f aca="false">T12*U12</f>
        <v>#VALUE!</v>
      </c>
    </row>
    <row r="13" customFormat="false" ht="48" hidden="false" customHeight="true" outlineLevel="0" collapsed="false">
      <c r="D13" s="55" t="s">
        <v>170</v>
      </c>
      <c r="E13" s="64" t="e">
        <f aca="false">ROUND(SUM(E10:E12)/COUNT(C10:C12),2)</f>
        <v>#DIV/0!</v>
      </c>
      <c r="M13" s="55" t="s">
        <v>171</v>
      </c>
      <c r="N13" s="64" t="e">
        <f aca="false">ROUND(SUMIF(N10:N12,"&gt;0",N10:N12)/COUNT(N10:N12),2)</f>
        <v>#DIV/0!</v>
      </c>
      <c r="U13" s="55" t="s">
        <v>172</v>
      </c>
      <c r="V13" s="64" t="e">
        <f aca="false">ROUND(SUMIF(V10:V12,"&gt;0",V10:V12)/COUNT(V10:V12),2)</f>
        <v>#DIV/0!</v>
      </c>
    </row>
    <row r="36" customFormat="false" ht="12.75" hidden="false" customHeight="false" outlineLevel="0" collapsed="false">
      <c r="D36" s="47" t="n">
        <v>1</v>
      </c>
      <c r="E36" s="47" t="n">
        <v>-1</v>
      </c>
    </row>
    <row r="37" customFormat="false" ht="12.75" hidden="false" customHeight="false" outlineLevel="0" collapsed="false">
      <c r="D37" s="47" t="n">
        <v>2</v>
      </c>
      <c r="E37" s="47" t="n">
        <v>-2</v>
      </c>
    </row>
    <row r="38" customFormat="false" ht="12.75" hidden="false" customHeight="false" outlineLevel="0" collapsed="false">
      <c r="D38" s="47" t="n">
        <v>3</v>
      </c>
      <c r="E38" s="47" t="n">
        <v>-3</v>
      </c>
    </row>
    <row r="39" customFormat="false" ht="12.75" hidden="false" customHeight="false" outlineLevel="0" collapsed="false">
      <c r="D39" s="47" t="n">
        <v>4</v>
      </c>
      <c r="E39"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3">
    <cfRule type="cellIs" priority="2" operator="between" aboveAverage="0" equalAverage="0" bottom="0" percent="0" rank="0" text="" dxfId="768">
      <formula>8</formula>
      <formula>16</formula>
    </cfRule>
    <cfRule type="cellIs" priority="3" operator="between" aboveAverage="0" equalAverage="0" bottom="0" percent="0" rank="0" text="" dxfId="769">
      <formula>4</formula>
      <formula>7.99</formula>
    </cfRule>
    <cfRule type="cellIs" priority="4" operator="between" aboveAverage="0" equalAverage="0" bottom="0" percent="0" rank="0" text="" dxfId="770">
      <formula>1</formula>
      <formula>3.99</formula>
    </cfRule>
  </conditionalFormatting>
  <conditionalFormatting sqref="N13">
    <cfRule type="cellIs" priority="5" operator="between" aboveAverage="0" equalAverage="0" bottom="0" percent="0" rank="0" text="" dxfId="771">
      <formula>8</formula>
      <formula>16</formula>
    </cfRule>
    <cfRule type="cellIs" priority="6" operator="between" aboveAverage="0" equalAverage="0" bottom="0" percent="0" rank="0" text="" dxfId="772">
      <formula>4</formula>
      <formula>7.99</formula>
    </cfRule>
    <cfRule type="cellIs" priority="7" operator="between" aboveAverage="0" equalAverage="0" bottom="0" percent="0" rank="0" text="" dxfId="773">
      <formula>1</formula>
      <formula>3.99</formula>
    </cfRule>
  </conditionalFormatting>
  <conditionalFormatting sqref="E13">
    <cfRule type="cellIs" priority="8" operator="between" aboveAverage="0" equalAverage="0" bottom="0" percent="0" rank="0" text="" dxfId="774">
      <formula>8</formula>
      <formula>16</formula>
    </cfRule>
    <cfRule type="cellIs" priority="9" operator="between" aboveAverage="0" equalAverage="0" bottom="0" percent="0" rank="0" text="" dxfId="775">
      <formula>4</formula>
      <formula>7.99</formula>
    </cfRule>
    <cfRule type="cellIs" priority="10" operator="between" aboveAverage="0" equalAverage="0" bottom="0" percent="0" rank="0" text="" dxfId="776">
      <formula>1</formula>
      <formula>3.99</formula>
    </cfRule>
  </conditionalFormatting>
  <conditionalFormatting sqref="I10:I12">
    <cfRule type="containsText" priority="11" operator="containsText" aboveAverage="0" equalAverage="0" bottom="0" percent="0" rank="0" text="Bajo" dxfId="777">
      <formula>NOT(ISERROR(SEARCH("Bajo",I10)))</formula>
    </cfRule>
    <cfRule type="containsText" priority="12" operator="containsText" aboveAverage="0" equalAverage="0" bottom="0" percent="0" rank="0" text="Medio" dxfId="778">
      <formula>NOT(ISERROR(SEARCH("Medio",I10)))</formula>
    </cfRule>
    <cfRule type="containsText" priority="13" operator="containsText" aboveAverage="0" equalAverage="0" bottom="0" percent="0" rank="0" text="Alto" dxfId="779">
      <formula>NOT(ISERROR(SEARCH("Alto",I10)))</formula>
    </cfRule>
  </conditionalFormatting>
  <conditionalFormatting sqref="H10:H12">
    <cfRule type="containsText" priority="14" operator="containsText" aboveAverage="0" equalAverage="0" bottom="0" percent="0" rank="0" text="Sí" dxfId="780">
      <formula>NOT(ISERROR(SEARCH("Sí",H10)))</formula>
    </cfRule>
    <cfRule type="containsText" priority="15" operator="containsText" aboveAverage="0" equalAverage="0" bottom="0" percent="0" rank="0" text="No" dxfId="781">
      <formula>NOT(ISERROR(SEARCH("No",H10)))</formula>
    </cfRule>
  </conditionalFormatting>
  <conditionalFormatting sqref="F10:F11">
    <cfRule type="cellIs" priority="16" operator="between" aboveAverage="0" equalAverage="0" bottom="0" percent="0" rank="0" text="" dxfId="782">
      <formula>11</formula>
      <formula>25</formula>
    </cfRule>
    <cfRule type="cellIs" priority="17" operator="between" aboveAverage="0" equalAverage="0" bottom="0" percent="0" rank="0" text="" dxfId="783">
      <formula>6</formula>
      <formula>10</formula>
    </cfRule>
    <cfRule type="cellIs" priority="18" operator="between" aboveAverage="0" equalAverage="0" bottom="0" percent="0" rank="0" text="" dxfId="784">
      <formula>0</formula>
      <formula>5</formula>
    </cfRule>
  </conditionalFormatting>
  <conditionalFormatting sqref="E10:E12 N10:N12 V10:V12">
    <cfRule type="cellIs" priority="19" operator="between" aboveAverage="0" equalAverage="0" bottom="0" percent="0" rank="0" text="" dxfId="785">
      <formula>8</formula>
      <formula>16</formula>
    </cfRule>
    <cfRule type="cellIs" priority="20" operator="between" aboveAverage="0" equalAverage="0" bottom="0" percent="0" rank="0" text="" dxfId="786">
      <formula>4</formula>
      <formula>7.99</formula>
    </cfRule>
    <cfRule type="cellIs" priority="21" operator="between" aboveAverage="0" equalAverage="0" bottom="0" percent="0" rank="0" text="" dxfId="787">
      <formula>1</formula>
      <formula>3.99</formula>
    </cfRule>
  </conditionalFormatting>
  <dataValidations count="4">
    <dataValidation allowBlank="true" errorStyle="stop" operator="between" showDropDown="false" showErrorMessage="true" showInputMessage="true" sqref="H10:H12" type="list">
      <formula1>$L$3:$L$4</formula1>
      <formula2>0</formula2>
    </dataValidation>
    <dataValidation allowBlank="true" errorStyle="stop" operator="between" showDropDown="false" showErrorMessage="true" showInputMessage="true" sqref="I10:I12" type="list">
      <formula1>$M$3:$M$5</formula1>
      <formula2>0</formula2>
    </dataValidation>
    <dataValidation allowBlank="true" errorStyle="stop" operator="between" showDropDown="false" showErrorMessage="true" showInputMessage="true" sqref="J10:K12 R10:S12" type="list">
      <formula1>'cv.r6'!negative</formula1>
      <formula2>0</formula2>
    </dataValidation>
    <dataValidation allowBlank="true" errorStyle="stop" operator="between" showDropDown="false" showErrorMessage="true" showInputMessage="true" sqref="C10:D12" type="list">
      <formula1>'cv.r6'!positive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53" t="str">
        <f aca="false">'3. Convenios (CV)'!A12</f>
        <v>CV.R7</v>
      </c>
      <c r="D5" s="153"/>
      <c r="E5" s="154" t="str">
        <f aca="false">'3. Convenios (CV)'!B12</f>
        <v>Pérdida de pista de auditoría</v>
      </c>
      <c r="F5" s="154"/>
      <c r="G5" s="82" t="str">
        <f aca="false">'3. Convenios (CV)'!C12</f>
        <v>No existe una pista de auditoría adecuada que permita hacer un seguimiento completo de las actuaciones financiadas.</v>
      </c>
      <c r="H5" s="83" t="n">
        <f aca="false">'3. Convenios (CV)'!D12</f>
        <v>0</v>
      </c>
      <c r="I5" s="84" t="n">
        <f aca="false">'3. Convenios (CV)'!E12</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08" hidden="false" customHeight="false" outlineLevel="0" collapsed="false">
      <c r="A10" s="93" t="s">
        <v>647</v>
      </c>
      <c r="B10" s="143" t="s">
        <v>648</v>
      </c>
      <c r="C10" s="95"/>
      <c r="D10" s="95"/>
      <c r="E10" s="96" t="n">
        <f aca="false">C10*D10</f>
        <v>0</v>
      </c>
      <c r="F10" s="93" t="s">
        <v>649</v>
      </c>
      <c r="G10" s="141" t="s">
        <v>650</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false" outlineLevel="0" collapsed="false">
      <c r="A11" s="93" t="s">
        <v>651</v>
      </c>
      <c r="B11" s="94" t="s">
        <v>652</v>
      </c>
      <c r="C11" s="95"/>
      <c r="D11" s="95"/>
      <c r="E11" s="96" t="n">
        <f aca="false">C11*D11</f>
        <v>0</v>
      </c>
      <c r="F11" s="93" t="s">
        <v>653</v>
      </c>
      <c r="G11" s="97" t="s">
        <v>547</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96" hidden="false" customHeight="false" outlineLevel="0" collapsed="false">
      <c r="A12" s="93" t="s">
        <v>654</v>
      </c>
      <c r="B12" s="94" t="s">
        <v>655</v>
      </c>
      <c r="C12" s="95"/>
      <c r="D12" s="95"/>
      <c r="E12" s="96" t="n">
        <f aca="false">C12*D12</f>
        <v>0</v>
      </c>
      <c r="F12" s="93" t="s">
        <v>656</v>
      </c>
      <c r="G12" s="97" t="s">
        <v>657</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72" hidden="false" customHeight="true" outlineLevel="0" collapsed="false">
      <c r="A13" s="98" t="s">
        <v>658</v>
      </c>
      <c r="B13" s="103" t="s">
        <v>167</v>
      </c>
      <c r="C13" s="98"/>
      <c r="D13" s="98"/>
      <c r="E13" s="96" t="n">
        <f aca="false">C13*D13</f>
        <v>0</v>
      </c>
      <c r="F13" s="98" t="s">
        <v>659</v>
      </c>
      <c r="G13" s="103" t="s">
        <v>169</v>
      </c>
      <c r="H13" s="98"/>
      <c r="I13" s="98"/>
      <c r="J13" s="98"/>
      <c r="K13" s="98"/>
      <c r="L13" s="93" t="str">
        <f aca="false">IF(ISNUMBER(C13),IF(C13+J13&gt;1,C13+J13,1),"")</f>
        <v/>
      </c>
      <c r="M13" s="93" t="str">
        <f aca="false">IF(ISNUMBER(D13),IF(D13+K13&gt;1,D13+K13,1),"")</f>
        <v/>
      </c>
      <c r="N13" s="96" t="e">
        <f aca="false">L13*M13</f>
        <v>#VALUE!</v>
      </c>
      <c r="O13" s="103" t="s">
        <v>169</v>
      </c>
      <c r="P13" s="104"/>
      <c r="Q13" s="104"/>
      <c r="R13" s="98"/>
      <c r="S13" s="98"/>
      <c r="T13" s="93" t="str">
        <f aca="false">IF(ISNUMBER($L13),IF($L13+R13&gt;1,$L13+R13,1),"")</f>
        <v/>
      </c>
      <c r="U13" s="93" t="str">
        <f aca="false">IF(ISNUMBER($M13),IF($M13+S13&gt;1,$M13+S13,1),"")</f>
        <v/>
      </c>
      <c r="V13" s="96" t="e">
        <f aca="false">T13*U13</f>
        <v>#VALUE!</v>
      </c>
    </row>
    <row r="14" customFormat="false" ht="48" hidden="false" customHeight="true" outlineLevel="0" collapsed="false">
      <c r="D14" s="55" t="s">
        <v>170</v>
      </c>
      <c r="E14" s="64" t="e">
        <f aca="false">ROUND(SUM(E10:E13)/COUNT(C10:C13),2)</f>
        <v>#DIV/0!</v>
      </c>
      <c r="M14" s="55" t="s">
        <v>171</v>
      </c>
      <c r="N14" s="64" t="e">
        <f aca="false">ROUND(SUMIF(N10:N13,"&gt;0",N10:N13)/COUNT(N10:N13),2)</f>
        <v>#DIV/0!</v>
      </c>
      <c r="U14" s="55" t="s">
        <v>172</v>
      </c>
      <c r="V14" s="64" t="e">
        <f aca="false">ROUND(SUMIF(V10:V13,"&gt;0",V10:V13)/COUNT(V10:V13),2)</f>
        <v>#DIV/0!</v>
      </c>
    </row>
    <row r="37" customFormat="false" ht="12.75" hidden="false" customHeight="false" outlineLevel="0" collapsed="false">
      <c r="D37" s="47" t="n">
        <v>1</v>
      </c>
      <c r="E37" s="47" t="n">
        <v>-1</v>
      </c>
    </row>
    <row r="38" customFormat="false" ht="12.75" hidden="false" customHeight="false" outlineLevel="0" collapsed="false">
      <c r="D38" s="47" t="n">
        <v>2</v>
      </c>
      <c r="E38" s="47" t="n">
        <v>-2</v>
      </c>
    </row>
    <row r="39" customFormat="false" ht="12.75" hidden="false" customHeight="false" outlineLevel="0" collapsed="false">
      <c r="D39" s="47" t="n">
        <v>3</v>
      </c>
      <c r="E39" s="47" t="n">
        <v>-3</v>
      </c>
    </row>
    <row r="40" customFormat="false" ht="12.75" hidden="false" customHeight="false" outlineLevel="0" collapsed="false">
      <c r="D40" s="47" t="n">
        <v>4</v>
      </c>
      <c r="E40"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4">
    <cfRule type="cellIs" priority="2" operator="between" aboveAverage="0" equalAverage="0" bottom="0" percent="0" rank="0" text="" dxfId="788">
      <formula>8</formula>
      <formula>16</formula>
    </cfRule>
    <cfRule type="cellIs" priority="3" operator="between" aboveAverage="0" equalAverage="0" bottom="0" percent="0" rank="0" text="" dxfId="789">
      <formula>4</formula>
      <formula>7.99</formula>
    </cfRule>
    <cfRule type="cellIs" priority="4" operator="between" aboveAverage="0" equalAverage="0" bottom="0" percent="0" rank="0" text="" dxfId="790">
      <formula>1</formula>
      <formula>3.99</formula>
    </cfRule>
  </conditionalFormatting>
  <conditionalFormatting sqref="N14">
    <cfRule type="cellIs" priority="5" operator="between" aboveAverage="0" equalAverage="0" bottom="0" percent="0" rank="0" text="" dxfId="791">
      <formula>8</formula>
      <formula>16</formula>
    </cfRule>
    <cfRule type="cellIs" priority="6" operator="between" aboveAverage="0" equalAverage="0" bottom="0" percent="0" rank="0" text="" dxfId="792">
      <formula>4</formula>
      <formula>7.99</formula>
    </cfRule>
    <cfRule type="cellIs" priority="7" operator="between" aboveAverage="0" equalAverage="0" bottom="0" percent="0" rank="0" text="" dxfId="793">
      <formula>1</formula>
      <formula>3.99</formula>
    </cfRule>
  </conditionalFormatting>
  <conditionalFormatting sqref="E14">
    <cfRule type="cellIs" priority="8" operator="between" aboveAverage="0" equalAverage="0" bottom="0" percent="0" rank="0" text="" dxfId="794">
      <formula>8</formula>
      <formula>16</formula>
    </cfRule>
    <cfRule type="cellIs" priority="9" operator="between" aboveAverage="0" equalAverage="0" bottom="0" percent="0" rank="0" text="" dxfId="795">
      <formula>4</formula>
      <formula>7.99</formula>
    </cfRule>
    <cfRule type="cellIs" priority="10" operator="between" aboveAverage="0" equalAverage="0" bottom="0" percent="0" rank="0" text="" dxfId="796">
      <formula>1</formula>
      <formula>3.99</formula>
    </cfRule>
  </conditionalFormatting>
  <conditionalFormatting sqref="I10:I13">
    <cfRule type="containsText" priority="11" operator="containsText" aboveAverage="0" equalAverage="0" bottom="0" percent="0" rank="0" text="Bajo" dxfId="797">
      <formula>NOT(ISERROR(SEARCH("Bajo",I10)))</formula>
    </cfRule>
    <cfRule type="containsText" priority="12" operator="containsText" aboveAverage="0" equalAverage="0" bottom="0" percent="0" rank="0" text="Medio" dxfId="798">
      <formula>NOT(ISERROR(SEARCH("Medio",I10)))</formula>
    </cfRule>
    <cfRule type="containsText" priority="13" operator="containsText" aboveAverage="0" equalAverage="0" bottom="0" percent="0" rank="0" text="Alto" dxfId="799">
      <formula>NOT(ISERROR(SEARCH("Alto",I10)))</formula>
    </cfRule>
  </conditionalFormatting>
  <conditionalFormatting sqref="H10:H13">
    <cfRule type="containsText" priority="14" operator="containsText" aboveAverage="0" equalAverage="0" bottom="0" percent="0" rank="0" text="Sí" dxfId="800">
      <formula>NOT(ISERROR(SEARCH("Sí",H10)))</formula>
    </cfRule>
    <cfRule type="containsText" priority="15" operator="containsText" aboveAverage="0" equalAverage="0" bottom="0" percent="0" rank="0" text="No" dxfId="801">
      <formula>NOT(ISERROR(SEARCH("No",H10)))</formula>
    </cfRule>
  </conditionalFormatting>
  <conditionalFormatting sqref="F10:F12">
    <cfRule type="cellIs" priority="16" operator="between" aboveAverage="0" equalAverage="0" bottom="0" percent="0" rank="0" text="" dxfId="802">
      <formula>11</formula>
      <formula>25</formula>
    </cfRule>
    <cfRule type="cellIs" priority="17" operator="between" aboveAverage="0" equalAverage="0" bottom="0" percent="0" rank="0" text="" dxfId="803">
      <formula>6</formula>
      <formula>10</formula>
    </cfRule>
    <cfRule type="cellIs" priority="18" operator="between" aboveAverage="0" equalAverage="0" bottom="0" percent="0" rank="0" text="" dxfId="804">
      <formula>0</formula>
      <formula>5</formula>
    </cfRule>
  </conditionalFormatting>
  <conditionalFormatting sqref="E10:E13 N10:N13 V10:V13">
    <cfRule type="cellIs" priority="19" operator="between" aboveAverage="0" equalAverage="0" bottom="0" percent="0" rank="0" text="" dxfId="805">
      <formula>8</formula>
      <formula>16</formula>
    </cfRule>
    <cfRule type="cellIs" priority="20" operator="between" aboveAverage="0" equalAverage="0" bottom="0" percent="0" rank="0" text="" dxfId="806">
      <formula>4</formula>
      <formula>7.99</formula>
    </cfRule>
    <cfRule type="cellIs" priority="21" operator="between" aboveAverage="0" equalAverage="0" bottom="0" percent="0" rank="0" text="" dxfId="807">
      <formula>1</formula>
      <formula>3.99</formula>
    </cfRule>
  </conditionalFormatting>
  <dataValidations count="4">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 allowBlank="true" errorStyle="stop" operator="between" showDropDown="false" showErrorMessage="true" showInputMessage="true" sqref="J10:K13 R10:S13" type="list">
      <formula1>'cv.r7'!negative</formula1>
      <formula2>0</formula2>
    </dataValidation>
    <dataValidation allowBlank="true" errorStyle="stop" operator="between" showDropDown="false" showErrorMessage="true" showInputMessage="true" sqref="C10:D13" type="list">
      <formula1>'cv.r7'!positive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DC3E6"/>
    <pageSetUpPr fitToPage="true"/>
  </sheetPr>
  <dimension ref="A1:V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53" t="str">
        <f aca="false">'3. Convenios (CV)'!A13</f>
        <v>CV.RX</v>
      </c>
      <c r="D5" s="153"/>
      <c r="E5" s="154" t="str">
        <f aca="false">'3. Convenios (CV)'!B13</f>
        <v>Incluir la denominación de riesgos adicionales...</v>
      </c>
      <c r="F5" s="154"/>
      <c r="G5" s="82" t="str">
        <f aca="false">'3. Convenios (CV)'!C13</f>
        <v>Incluir la descripción de riesgos adicionales...</v>
      </c>
      <c r="H5" s="83" t="n">
        <f aca="false">'3. Convenios (CV)'!D13</f>
        <v>0</v>
      </c>
      <c r="I5" s="84" t="n">
        <f aca="false">'3. Convenios (CV)'!E12</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2.75" hidden="false" customHeight="false" outlineLevel="0" collapsed="false">
      <c r="A10" s="93" t="s">
        <v>660</v>
      </c>
      <c r="B10" s="100"/>
      <c r="C10" s="95"/>
      <c r="D10" s="95"/>
      <c r="E10" s="96" t="n">
        <f aca="false">C10*D10</f>
        <v>0</v>
      </c>
      <c r="F10" s="93" t="s">
        <v>661</v>
      </c>
      <c r="G10" s="100"/>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72" hidden="false" customHeight="true" outlineLevel="0" collapsed="false">
      <c r="A11" s="98" t="s">
        <v>662</v>
      </c>
      <c r="B11" s="103" t="s">
        <v>167</v>
      </c>
      <c r="C11" s="98"/>
      <c r="D11" s="98"/>
      <c r="E11" s="96" t="n">
        <f aca="false">C11*D11</f>
        <v>0</v>
      </c>
      <c r="F11" s="98" t="s">
        <v>663</v>
      </c>
      <c r="G11" s="103" t="s">
        <v>169</v>
      </c>
      <c r="H11" s="98"/>
      <c r="I11" s="98"/>
      <c r="J11" s="98"/>
      <c r="K11" s="98"/>
      <c r="L11" s="93" t="str">
        <f aca="false">IF(ISNUMBER(C11),IF(C11+J11&gt;1,C11+J11,1),"")</f>
        <v/>
      </c>
      <c r="M11" s="93" t="str">
        <f aca="false">IF(ISNUMBER(D11),IF(D11+K11&gt;1,D11+K11,1),"")</f>
        <v/>
      </c>
      <c r="N11" s="96" t="e">
        <f aca="false">L11*M11</f>
        <v>#VALUE!</v>
      </c>
      <c r="O11" s="103" t="s">
        <v>169</v>
      </c>
      <c r="P11" s="104"/>
      <c r="Q11" s="104"/>
      <c r="R11" s="98"/>
      <c r="S11" s="98"/>
      <c r="T11" s="93" t="str">
        <f aca="false">IF(ISNUMBER($L11),IF($L11+R11&gt;1,$L11+R11,1),"")</f>
        <v/>
      </c>
      <c r="U11" s="93" t="str">
        <f aca="false">IF(ISNUMBER($M11),IF($M11+S11&gt;1,$M11+S11,1),"")</f>
        <v/>
      </c>
      <c r="V11" s="96" t="e">
        <f aca="false">T11*U11</f>
        <v>#VALUE!</v>
      </c>
    </row>
    <row r="12" customFormat="false" ht="48" hidden="false" customHeight="true" outlineLevel="0" collapsed="false">
      <c r="D12" s="55" t="s">
        <v>170</v>
      </c>
      <c r="E12" s="64" t="e">
        <f aca="false">ROUND(SUM(E10:E11)/COUNT(C10:C11),2)</f>
        <v>#DIV/0!</v>
      </c>
      <c r="M12" s="55" t="s">
        <v>171</v>
      </c>
      <c r="N12" s="64" t="e">
        <f aca="false">ROUND(SUMIF(N10:N11,"&gt;0",N10:N11)/COUNT(N10:N11),2)</f>
        <v>#DIV/0!</v>
      </c>
      <c r="U12" s="55" t="s">
        <v>172</v>
      </c>
      <c r="V12" s="64" t="e">
        <f aca="false">ROUND(SUMIF(V10:V11,"&gt;0",V10:V11)/COUNT(V10:V11),2)</f>
        <v>#DIV/0!</v>
      </c>
    </row>
    <row r="35" customFormat="false" ht="12.75" hidden="false" customHeight="false" outlineLevel="0" collapsed="false">
      <c r="D35" s="47" t="n">
        <v>1</v>
      </c>
      <c r="E35" s="47" t="n">
        <v>-1</v>
      </c>
    </row>
    <row r="36" customFormat="false" ht="12.75" hidden="false" customHeight="false" outlineLevel="0" collapsed="false">
      <c r="D36" s="47" t="n">
        <v>2</v>
      </c>
      <c r="E36" s="47" t="n">
        <v>-2</v>
      </c>
    </row>
    <row r="37" customFormat="false" ht="12.75" hidden="false" customHeight="false" outlineLevel="0" collapsed="false">
      <c r="D37" s="47" t="n">
        <v>3</v>
      </c>
      <c r="E37" s="47" t="n">
        <v>-3</v>
      </c>
    </row>
    <row r="38" customFormat="false" ht="12.75" hidden="false" customHeight="false" outlineLevel="0" collapsed="false">
      <c r="D38" s="47" t="n">
        <v>4</v>
      </c>
      <c r="E38"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2">
    <cfRule type="cellIs" priority="2" operator="between" aboveAverage="0" equalAverage="0" bottom="0" percent="0" rank="0" text="" dxfId="808">
      <formula>8</formula>
      <formula>16</formula>
    </cfRule>
    <cfRule type="cellIs" priority="3" operator="between" aboveAverage="0" equalAverage="0" bottom="0" percent="0" rank="0" text="" dxfId="809">
      <formula>4</formula>
      <formula>7.99</formula>
    </cfRule>
    <cfRule type="cellIs" priority="4" operator="between" aboveAverage="0" equalAverage="0" bottom="0" percent="0" rank="0" text="" dxfId="810">
      <formula>1</formula>
      <formula>3.99</formula>
    </cfRule>
  </conditionalFormatting>
  <conditionalFormatting sqref="N12">
    <cfRule type="cellIs" priority="5" operator="between" aboveAverage="0" equalAverage="0" bottom="0" percent="0" rank="0" text="" dxfId="811">
      <formula>8</formula>
      <formula>16</formula>
    </cfRule>
    <cfRule type="cellIs" priority="6" operator="between" aboveAverage="0" equalAverage="0" bottom="0" percent="0" rank="0" text="" dxfId="812">
      <formula>4</formula>
      <formula>7.99</formula>
    </cfRule>
    <cfRule type="cellIs" priority="7" operator="between" aboveAverage="0" equalAverage="0" bottom="0" percent="0" rank="0" text="" dxfId="813">
      <formula>1</formula>
      <formula>3.99</formula>
    </cfRule>
  </conditionalFormatting>
  <conditionalFormatting sqref="E12">
    <cfRule type="cellIs" priority="8" operator="between" aboveAverage="0" equalAverage="0" bottom="0" percent="0" rank="0" text="" dxfId="814">
      <formula>8</formula>
      <formula>16</formula>
    </cfRule>
    <cfRule type="cellIs" priority="9" operator="between" aboveAverage="0" equalAverage="0" bottom="0" percent="0" rank="0" text="" dxfId="815">
      <formula>4</formula>
      <formula>7.99</formula>
    </cfRule>
    <cfRule type="cellIs" priority="10" operator="between" aboveAverage="0" equalAverage="0" bottom="0" percent="0" rank="0" text="" dxfId="816">
      <formula>1</formula>
      <formula>3.99</formula>
    </cfRule>
  </conditionalFormatting>
  <conditionalFormatting sqref="I10:I11">
    <cfRule type="containsText" priority="11" operator="containsText" aboveAverage="0" equalAverage="0" bottom="0" percent="0" rank="0" text="Bajo" dxfId="817">
      <formula>NOT(ISERROR(SEARCH("Bajo",I10)))</formula>
    </cfRule>
    <cfRule type="containsText" priority="12" operator="containsText" aboveAverage="0" equalAverage="0" bottom="0" percent="0" rank="0" text="Medio" dxfId="818">
      <formula>NOT(ISERROR(SEARCH("Medio",I10)))</formula>
    </cfRule>
    <cfRule type="containsText" priority="13" operator="containsText" aboveAverage="0" equalAverage="0" bottom="0" percent="0" rank="0" text="Alto" dxfId="819">
      <formula>NOT(ISERROR(SEARCH("Alto",I10)))</formula>
    </cfRule>
  </conditionalFormatting>
  <conditionalFormatting sqref="H10:H11">
    <cfRule type="containsText" priority="14" operator="containsText" aboveAverage="0" equalAverage="0" bottom="0" percent="0" rank="0" text="Sí" dxfId="820">
      <formula>NOT(ISERROR(SEARCH("Sí",H10)))</formula>
    </cfRule>
    <cfRule type="containsText" priority="15" operator="containsText" aboveAverage="0" equalAverage="0" bottom="0" percent="0" rank="0" text="No" dxfId="821">
      <formula>NOT(ISERROR(SEARCH("No",H10)))</formula>
    </cfRule>
  </conditionalFormatting>
  <conditionalFormatting sqref="F10">
    <cfRule type="cellIs" priority="16" operator="between" aboveAverage="0" equalAverage="0" bottom="0" percent="0" rank="0" text="" dxfId="822">
      <formula>11</formula>
      <formula>25</formula>
    </cfRule>
    <cfRule type="cellIs" priority="17" operator="between" aboveAverage="0" equalAverage="0" bottom="0" percent="0" rank="0" text="" dxfId="823">
      <formula>6</formula>
      <formula>10</formula>
    </cfRule>
    <cfRule type="cellIs" priority="18" operator="between" aboveAverage="0" equalAverage="0" bottom="0" percent="0" rank="0" text="" dxfId="824">
      <formula>0</formula>
      <formula>5</formula>
    </cfRule>
  </conditionalFormatting>
  <conditionalFormatting sqref="E10:E11 N10:N11 V10:V11">
    <cfRule type="cellIs" priority="19" operator="between" aboveAverage="0" equalAverage="0" bottom="0" percent="0" rank="0" text="" dxfId="825">
      <formula>8</formula>
      <formula>16</formula>
    </cfRule>
    <cfRule type="cellIs" priority="20" operator="between" aboveAverage="0" equalAverage="0" bottom="0" percent="0" rank="0" text="" dxfId="826">
      <formula>4</formula>
      <formula>7.99</formula>
    </cfRule>
    <cfRule type="cellIs" priority="21" operator="between" aboveAverage="0" equalAverage="0" bottom="0" percent="0" rank="0" text="" dxfId="827">
      <formula>1</formula>
      <formula>3.99</formula>
    </cfRule>
  </conditionalFormatting>
  <dataValidations count="4">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 allowBlank="true" errorStyle="stop" operator="between" showDropDown="false" showErrorMessage="true" showInputMessage="true" sqref="J10:K11 R10:S11" type="list">
      <formula1>'cv.rx'!negative</formula1>
      <formula2>0</formula2>
    </dataValidation>
    <dataValidation allowBlank="true" errorStyle="stop" operator="between" showDropDown="false" showErrorMessage="true" showInputMessage="true" sqref="C10:D11" type="list">
      <formula1>'cv.rx'!positive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G6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 zeroHeight="false" outlineLevelRow="0" outlineLevelCol="0"/>
  <cols>
    <col collapsed="false" customWidth="true" hidden="false" outlineLevel="0" max="1" min="1" style="109" width="7"/>
    <col collapsed="false" customWidth="true" hidden="false" outlineLevel="0" max="2" min="2" style="49" width="50"/>
    <col collapsed="false" customWidth="true" hidden="false" outlineLevel="0" max="3" min="3" style="49" width="60.42"/>
    <col collapsed="false" customWidth="true" hidden="false" outlineLevel="0" max="4" min="4" style="110" width="31.71"/>
    <col collapsed="false" customWidth="true" hidden="false" outlineLevel="0" max="5" min="5" style="110" width="17.71"/>
    <col collapsed="false" customWidth="true" hidden="false" outlineLevel="0" max="6" min="6" style="50" width="12.71"/>
    <col collapsed="false" customWidth="true" hidden="false" outlineLevel="0" max="7" min="7" style="50" width="14.14"/>
    <col collapsed="false" customWidth="false" hidden="false" outlineLevel="0" max="16384" min="8" style="50" width="8.71"/>
  </cols>
  <sheetData>
    <row r="1" customFormat="false" ht="12" hidden="false" customHeight="false" outlineLevel="0" collapsed="false">
      <c r="D1" s="49"/>
      <c r="E1" s="49"/>
    </row>
    <row r="2" customFormat="false" ht="15.75" hidden="false" customHeight="false" outlineLevel="0" collapsed="false">
      <c r="A2" s="111" t="s">
        <v>664</v>
      </c>
      <c r="D2" s="49"/>
      <c r="E2" s="49"/>
    </row>
    <row r="3" customFormat="false" ht="12" hidden="false" customHeight="false" outlineLevel="0" collapsed="false">
      <c r="D3" s="49"/>
      <c r="E3" s="49"/>
    </row>
    <row r="4" s="53" customFormat="true" ht="38.25" hidden="false" customHeight="true" outlineLevel="0" collapsed="false">
      <c r="A4" s="52" t="s">
        <v>74</v>
      </c>
      <c r="B4" s="52"/>
      <c r="C4" s="52"/>
      <c r="D4" s="52"/>
      <c r="E4" s="52"/>
      <c r="F4" s="52" t="s">
        <v>75</v>
      </c>
      <c r="G4" s="52"/>
    </row>
    <row r="5" s="58" customFormat="true" ht="48" hidden="false" customHeight="false" outlineLevel="0" collapsed="false">
      <c r="A5" s="112" t="s">
        <v>76</v>
      </c>
      <c r="B5" s="55" t="s">
        <v>77</v>
      </c>
      <c r="C5" s="55" t="s">
        <v>78</v>
      </c>
      <c r="D5" s="56" t="s">
        <v>79</v>
      </c>
      <c r="E5" s="57" t="s">
        <v>80</v>
      </c>
      <c r="F5" s="55" t="s">
        <v>81</v>
      </c>
      <c r="G5" s="55" t="s">
        <v>82</v>
      </c>
    </row>
    <row r="6" customFormat="false" ht="36" hidden="false" customHeight="false" outlineLevel="0" collapsed="false">
      <c r="A6" s="158" t="s">
        <v>665</v>
      </c>
      <c r="B6" s="114" t="s">
        <v>666</v>
      </c>
      <c r="C6" s="62" t="s">
        <v>667</v>
      </c>
      <c r="D6" s="63"/>
      <c r="E6" s="63"/>
      <c r="F6" s="64" t="e">
        <f aca="false">'MP.R1'!N16</f>
        <v>#DIV/0!</v>
      </c>
      <c r="G6" s="64" t="e">
        <f aca="false">'MP.R1'!V16</f>
        <v>#DIV/0!</v>
      </c>
    </row>
    <row r="7" customFormat="false" ht="26.25" hidden="false" customHeight="true" outlineLevel="0" collapsed="false">
      <c r="A7" s="158" t="s">
        <v>668</v>
      </c>
      <c r="B7" s="114" t="s">
        <v>669</v>
      </c>
      <c r="C7" s="62" t="s">
        <v>670</v>
      </c>
      <c r="D7" s="63"/>
      <c r="E7" s="63"/>
      <c r="F7" s="64" t="e">
        <f aca="false">'MP.R2'!N13</f>
        <v>#DIV/0!</v>
      </c>
      <c r="G7" s="64" t="e">
        <f aca="false">'MP.R2'!V13</f>
        <v>#DIV/0!</v>
      </c>
    </row>
    <row r="8" customFormat="false" ht="48" hidden="false" customHeight="false" outlineLevel="0" collapsed="false">
      <c r="A8" s="158" t="s">
        <v>671</v>
      </c>
      <c r="B8" s="114" t="s">
        <v>672</v>
      </c>
      <c r="C8" s="62" t="s">
        <v>673</v>
      </c>
      <c r="D8" s="63"/>
      <c r="E8" s="63"/>
      <c r="F8" s="64" t="e">
        <f aca="false">'MP.R3'!N14</f>
        <v>#DIV/0!</v>
      </c>
      <c r="G8" s="64" t="e">
        <f aca="false">'MP.R3'!V14</f>
        <v>#DIV/0!</v>
      </c>
    </row>
    <row r="9" customFormat="false" ht="33" hidden="false" customHeight="true" outlineLevel="0" collapsed="false">
      <c r="A9" s="158" t="s">
        <v>674</v>
      </c>
      <c r="B9" s="114" t="s">
        <v>675</v>
      </c>
      <c r="C9" s="61" t="s">
        <v>676</v>
      </c>
      <c r="D9" s="63"/>
      <c r="E9" s="63"/>
      <c r="F9" s="64" t="e">
        <f aca="false">'MP.R4'!N16</f>
        <v>#DIV/0!</v>
      </c>
      <c r="G9" s="64" t="e">
        <f aca="false">'MP.R4'!V16</f>
        <v>#DIV/0!</v>
      </c>
    </row>
    <row r="10" customFormat="false" ht="33" hidden="false" customHeight="true" outlineLevel="0" collapsed="false">
      <c r="A10" s="158" t="s">
        <v>677</v>
      </c>
      <c r="B10" s="114" t="s">
        <v>678</v>
      </c>
      <c r="C10" s="61" t="s">
        <v>679</v>
      </c>
      <c r="D10" s="63"/>
      <c r="E10" s="63"/>
      <c r="F10" s="64" t="e">
        <f aca="false">'MP.R5'!N16</f>
        <v>#DIV/0!</v>
      </c>
      <c r="G10" s="64" t="e">
        <f aca="false">'MP.R5'!V16</f>
        <v>#DIV/0!</v>
      </c>
    </row>
    <row r="11" customFormat="false" ht="36" hidden="false" customHeight="false" outlineLevel="0" collapsed="false">
      <c r="A11" s="158" t="s">
        <v>680</v>
      </c>
      <c r="B11" s="114" t="s">
        <v>681</v>
      </c>
      <c r="C11" s="61" t="s">
        <v>682</v>
      </c>
      <c r="D11" s="63"/>
      <c r="E11" s="63"/>
      <c r="F11" s="64" t="e">
        <f aca="false">'MP.R6'!N15</f>
        <v>#DIV/0!</v>
      </c>
      <c r="G11" s="64" t="e">
        <f aca="false">'MP.R6'!V15</f>
        <v>#DIV/0!</v>
      </c>
    </row>
    <row r="12" customFormat="false" ht="24" hidden="false" customHeight="false" outlineLevel="0" collapsed="false">
      <c r="A12" s="158" t="s">
        <v>683</v>
      </c>
      <c r="B12" s="114" t="s">
        <v>304</v>
      </c>
      <c r="C12" s="65" t="s">
        <v>106</v>
      </c>
      <c r="D12" s="63"/>
      <c r="E12" s="63"/>
      <c r="F12" s="64" t="e">
        <f aca="false">'MP.R7'!N14</f>
        <v>#DIV/0!</v>
      </c>
      <c r="G12" s="64" t="e">
        <f aca="false">'MP.R7'!V14</f>
        <v>#DIV/0!</v>
      </c>
    </row>
    <row r="13" customFormat="false" ht="33" hidden="false" customHeight="true" outlineLevel="0" collapsed="false">
      <c r="A13" s="158" t="s">
        <v>684</v>
      </c>
      <c r="B13" s="114" t="s">
        <v>306</v>
      </c>
      <c r="C13" s="66" t="s">
        <v>577</v>
      </c>
      <c r="D13" s="63"/>
      <c r="E13" s="63"/>
      <c r="F13" s="64" t="e">
        <f aca="false">'MP.R8'!N14</f>
        <v>#DIV/0!</v>
      </c>
      <c r="G13" s="64" t="e">
        <f aca="false">'MP.R8'!V14</f>
        <v>#DIV/0!</v>
      </c>
    </row>
    <row r="14" customFormat="false" ht="24" hidden="false" customHeight="true" outlineLevel="0" collapsed="false">
      <c r="A14" s="159" t="s">
        <v>685</v>
      </c>
      <c r="B14" s="63" t="s">
        <v>111</v>
      </c>
      <c r="C14" s="63" t="s">
        <v>112</v>
      </c>
      <c r="D14" s="63"/>
      <c r="E14" s="63"/>
      <c r="F14" s="64" t="e">
        <f aca="false">'MP.RX'!N12</f>
        <v>#DIV/0!</v>
      </c>
      <c r="G14" s="64" t="e">
        <f aca="false">'MP.RX'!V12</f>
        <v>#DIV/0!</v>
      </c>
    </row>
    <row r="15" customFormat="false" ht="36" hidden="false" customHeight="false" outlineLevel="0" collapsed="false">
      <c r="D15" s="49"/>
      <c r="E15" s="68" t="s">
        <v>686</v>
      </c>
      <c r="F15" s="64" t="e">
        <f aca="false">ROUND(SUM(F6:F14)/COUNT(F6:F14),2)</f>
        <v>#DIV/0!</v>
      </c>
      <c r="G15" s="64" t="e">
        <f aca="false">ROUND(SUM(G6:G14)/COUNT(G6:G14),2)</f>
        <v>#DIV/0!</v>
      </c>
    </row>
    <row r="16" customFormat="false" ht="12" hidden="false" customHeight="false" outlineLevel="0" collapsed="false">
      <c r="D16" s="49"/>
      <c r="E16" s="49"/>
    </row>
    <row r="17" customFormat="false" ht="12" hidden="false" customHeight="false" outlineLevel="0" collapsed="false">
      <c r="D17" s="49"/>
      <c r="E17" s="49"/>
    </row>
    <row r="18" customFormat="false" ht="12" hidden="false" customHeight="false" outlineLevel="0" collapsed="false">
      <c r="D18" s="49"/>
      <c r="E18" s="49"/>
    </row>
    <row r="19" customFormat="false" ht="12" hidden="false" customHeight="false" outlineLevel="0" collapsed="false">
      <c r="D19" s="49"/>
      <c r="E19" s="49"/>
    </row>
    <row r="20" customFormat="false" ht="12" hidden="false" customHeight="false" outlineLevel="0" collapsed="false">
      <c r="D20" s="49"/>
      <c r="E20" s="49"/>
    </row>
    <row r="21" customFormat="false" ht="12" hidden="false" customHeight="false" outlineLevel="0" collapsed="false">
      <c r="D21" s="49"/>
      <c r="E21" s="49"/>
    </row>
    <row r="22" customFormat="false" ht="12" hidden="false" customHeight="false" outlineLevel="0" collapsed="false">
      <c r="D22" s="49"/>
      <c r="E22" s="49"/>
    </row>
    <row r="23" customFormat="false" ht="12" hidden="false" customHeight="false" outlineLevel="0" collapsed="false">
      <c r="D23" s="49"/>
      <c r="E23" s="49"/>
    </row>
    <row r="24" customFormat="false" ht="12" hidden="false" customHeight="false" outlineLevel="0" collapsed="false">
      <c r="D24" s="49"/>
      <c r="E24" s="49"/>
    </row>
    <row r="25" customFormat="false" ht="12" hidden="false" customHeight="false" outlineLevel="0" collapsed="false">
      <c r="D25" s="49"/>
      <c r="E25" s="49"/>
    </row>
    <row r="26" customFormat="false" ht="12" hidden="false" customHeight="false" outlineLevel="0" collapsed="false">
      <c r="D26" s="49"/>
      <c r="E26" s="49"/>
    </row>
    <row r="27" customFormat="false" ht="12" hidden="false" customHeight="false" outlineLevel="0" collapsed="false">
      <c r="D27" s="49"/>
      <c r="E27" s="49"/>
    </row>
    <row r="28" customFormat="false" ht="12" hidden="false" customHeight="false" outlineLevel="0" collapsed="false">
      <c r="D28" s="49"/>
      <c r="E28" s="49"/>
    </row>
    <row r="29" customFormat="false" ht="12" hidden="false" customHeight="false" outlineLevel="0" collapsed="false">
      <c r="D29" s="49"/>
      <c r="E29" s="49"/>
    </row>
    <row r="30" customFormat="false" ht="12" hidden="false" customHeight="false" outlineLevel="0" collapsed="false">
      <c r="D30" s="49"/>
      <c r="E30" s="49"/>
    </row>
    <row r="31" customFormat="false" ht="12" hidden="false" customHeight="false" outlineLevel="0" collapsed="false">
      <c r="D31" s="49"/>
      <c r="E31" s="49"/>
    </row>
    <row r="32" customFormat="false" ht="12" hidden="false" customHeight="false" outlineLevel="0" collapsed="false">
      <c r="D32" s="49"/>
      <c r="E32" s="49"/>
    </row>
    <row r="33" customFormat="false" ht="12" hidden="false" customHeight="false" outlineLevel="0" collapsed="false">
      <c r="D33" s="49"/>
      <c r="E33" s="49"/>
    </row>
    <row r="34" customFormat="false" ht="12" hidden="false" customHeight="false" outlineLevel="0" collapsed="false">
      <c r="D34" s="49"/>
      <c r="E34" s="49"/>
    </row>
    <row r="35" customFormat="false" ht="12" hidden="false" customHeight="false" outlineLevel="0" collapsed="false">
      <c r="D35" s="49"/>
      <c r="E35" s="49"/>
    </row>
    <row r="36" customFormat="false" ht="12" hidden="false" customHeight="false" outlineLevel="0" collapsed="false">
      <c r="D36" s="49"/>
      <c r="E36" s="49"/>
    </row>
    <row r="37" customFormat="false" ht="12" hidden="false" customHeight="false" outlineLevel="0" collapsed="false">
      <c r="D37" s="49"/>
      <c r="E37" s="49"/>
    </row>
    <row r="38" customFormat="false" ht="12" hidden="true" customHeight="false" outlineLevel="0" collapsed="false">
      <c r="D38" s="49"/>
      <c r="E38" s="49"/>
    </row>
    <row r="39" customFormat="false" ht="12" hidden="true" customHeight="false" outlineLevel="0" collapsed="false">
      <c r="D39" s="49"/>
      <c r="E39" s="49"/>
    </row>
    <row r="40" customFormat="false" ht="12" hidden="false" customHeight="false" outlineLevel="0" collapsed="false">
      <c r="D40" s="49"/>
      <c r="E40" s="49"/>
    </row>
    <row r="41" customFormat="false" ht="12" hidden="false" customHeight="false" outlineLevel="0" collapsed="false">
      <c r="D41" s="49"/>
      <c r="E41" s="49"/>
    </row>
    <row r="42" customFormat="false" ht="12" hidden="false" customHeight="false" outlineLevel="0" collapsed="false">
      <c r="D42" s="49"/>
      <c r="E42" s="49"/>
    </row>
    <row r="43" customFormat="false" ht="12" hidden="false" customHeight="false" outlineLevel="0" collapsed="false">
      <c r="D43" s="49"/>
      <c r="E43" s="49"/>
    </row>
    <row r="44" customFormat="false" ht="12" hidden="false" customHeight="false" outlineLevel="0" collapsed="false">
      <c r="D44" s="49"/>
      <c r="E44" s="49"/>
    </row>
    <row r="45" customFormat="false" ht="12" hidden="false" customHeight="false" outlineLevel="0" collapsed="false">
      <c r="D45" s="49"/>
      <c r="E45" s="49"/>
    </row>
    <row r="46" customFormat="false" ht="12" hidden="false" customHeight="false" outlineLevel="0" collapsed="false">
      <c r="D46" s="49"/>
      <c r="E46" s="49"/>
    </row>
    <row r="47" customFormat="false" ht="12" hidden="false" customHeight="false" outlineLevel="0" collapsed="false">
      <c r="D47" s="49"/>
      <c r="E47" s="49"/>
    </row>
    <row r="48" customFormat="false" ht="12" hidden="false" customHeight="false" outlineLevel="0" collapsed="false">
      <c r="D48" s="49"/>
      <c r="E48" s="49"/>
    </row>
    <row r="49" customFormat="false" ht="12" hidden="false" customHeight="false" outlineLevel="0" collapsed="false">
      <c r="D49" s="49"/>
      <c r="E49" s="49"/>
    </row>
    <row r="50" customFormat="false" ht="12" hidden="false" customHeight="false" outlineLevel="0" collapsed="false">
      <c r="D50" s="49"/>
      <c r="E50" s="49"/>
    </row>
    <row r="51" customFormat="false" ht="12" hidden="false" customHeight="false" outlineLevel="0" collapsed="false">
      <c r="D51" s="49"/>
      <c r="E51" s="49"/>
    </row>
    <row r="52" customFormat="false" ht="12" hidden="false" customHeight="false" outlineLevel="0" collapsed="false">
      <c r="D52" s="49"/>
      <c r="E52" s="49"/>
    </row>
    <row r="53" customFormat="false" ht="12" hidden="false" customHeight="false" outlineLevel="0" collapsed="false">
      <c r="D53" s="49"/>
      <c r="E53" s="49"/>
    </row>
    <row r="54" customFormat="false" ht="15.75" hidden="true" customHeight="true" outlineLevel="0" collapsed="false">
      <c r="D54" s="49"/>
      <c r="E54" s="49"/>
    </row>
    <row r="55" customFormat="false" ht="15.75" hidden="true" customHeight="true" outlineLevel="0" collapsed="false">
      <c r="D55" s="49"/>
      <c r="E55" s="49"/>
    </row>
    <row r="56" customFormat="false" ht="15.75" hidden="true" customHeight="true" outlineLevel="0" collapsed="false">
      <c r="D56" s="49"/>
      <c r="E56" s="49"/>
    </row>
    <row r="57" customFormat="false" ht="15.75" hidden="true" customHeight="true" outlineLevel="0" collapsed="false">
      <c r="D57" s="49"/>
      <c r="E57" s="49"/>
    </row>
    <row r="58" customFormat="false" ht="15.75" hidden="true" customHeight="true" outlineLevel="0" collapsed="false">
      <c r="D58" s="49"/>
      <c r="E58" s="49"/>
    </row>
    <row r="59" customFormat="false" ht="15.75" hidden="true" customHeight="true" outlineLevel="0" collapsed="false">
      <c r="D59" s="49"/>
      <c r="E59" s="49"/>
    </row>
    <row r="60" customFormat="false" ht="15.75" hidden="true" customHeight="true" outlineLevel="0" collapsed="false">
      <c r="D60" s="49"/>
      <c r="E60" s="49"/>
    </row>
    <row r="61" customFormat="false" ht="15.75" hidden="true" customHeight="true" outlineLevel="0" collapsed="false">
      <c r="D61" s="49"/>
      <c r="E61" s="49"/>
    </row>
    <row r="62" customFormat="false" ht="15.75" hidden="true" customHeight="true" outlineLevel="0" collapsed="false">
      <c r="D62" s="49"/>
      <c r="E62" s="49"/>
    </row>
    <row r="63" customFormat="false" ht="15.75" hidden="true" customHeight="true" outlineLevel="0" collapsed="false">
      <c r="D63" s="49"/>
      <c r="E63" s="49"/>
    </row>
    <row r="64" customFormat="false" ht="15.75" hidden="true" customHeight="true" outlineLevel="0" collapsed="false">
      <c r="D64" s="49"/>
      <c r="E64" s="49"/>
    </row>
    <row r="65" customFormat="false" ht="15.75" hidden="true" customHeight="true" outlineLevel="0" collapsed="false">
      <c r="D65" s="49"/>
      <c r="E65" s="49"/>
    </row>
    <row r="66" customFormat="false" ht="15.75" hidden="true" customHeight="true" outlineLevel="0" collapsed="false">
      <c r="D66" s="49"/>
      <c r="E66" s="49"/>
    </row>
    <row r="67" customFormat="false" ht="15.75" hidden="true" customHeight="true" outlineLevel="0" collapsed="false">
      <c r="D67" s="49"/>
      <c r="E67" s="49"/>
    </row>
    <row r="68" customFormat="false" ht="15.75" hidden="true" customHeight="true" outlineLevel="0" collapsed="false">
      <c r="D68" s="49"/>
      <c r="E68" s="49"/>
    </row>
    <row r="69" customFormat="false" ht="15.75" hidden="true" customHeight="true" outlineLevel="0" collapsed="false">
      <c r="D69" s="49"/>
      <c r="E69" s="49"/>
    </row>
    <row r="70" customFormat="false" ht="15.75" hidden="true" customHeight="true" outlineLevel="0" collapsed="false">
      <c r="D70" s="49"/>
      <c r="E70" s="49"/>
    </row>
    <row r="71" customFormat="false" ht="15.75" hidden="true" customHeight="true" outlineLevel="0" collapsed="false">
      <c r="D71" s="49"/>
      <c r="E71" s="49"/>
    </row>
    <row r="72" customFormat="false" ht="15.75" hidden="true" customHeight="true" outlineLevel="0" collapsed="false">
      <c r="D72" s="49"/>
      <c r="E72" s="49"/>
    </row>
    <row r="73" customFormat="false" ht="15.75" hidden="true" customHeight="true" outlineLevel="0" collapsed="false">
      <c r="D73" s="49"/>
      <c r="E73" s="49"/>
    </row>
    <row r="74" customFormat="false" ht="15.75" hidden="true" customHeight="true" outlineLevel="0" collapsed="false">
      <c r="D74" s="49"/>
      <c r="E74" s="49"/>
    </row>
    <row r="75" customFormat="false" ht="15.75" hidden="true" customHeight="true" outlineLevel="0" collapsed="false">
      <c r="D75" s="49"/>
      <c r="E75" s="49"/>
    </row>
    <row r="76" customFormat="false" ht="12" hidden="false" customHeight="false" outlineLevel="0" collapsed="false">
      <c r="D76" s="49"/>
      <c r="E76" s="49"/>
    </row>
    <row r="77" customFormat="false" ht="12" hidden="false" customHeight="false" outlineLevel="0" collapsed="false">
      <c r="D77" s="49"/>
      <c r="E77" s="49"/>
    </row>
    <row r="78" customFormat="false" ht="12" hidden="false" customHeight="false" outlineLevel="0" collapsed="false">
      <c r="D78" s="49"/>
      <c r="E78" s="49"/>
    </row>
    <row r="79" customFormat="false" ht="12" hidden="false" customHeight="false" outlineLevel="0" collapsed="false">
      <c r="D79" s="49"/>
      <c r="E79" s="49"/>
    </row>
    <row r="80" customFormat="false" ht="12" hidden="false" customHeight="false" outlineLevel="0" collapsed="false">
      <c r="D80" s="49"/>
      <c r="E80" s="49"/>
    </row>
    <row r="81" customFormat="false" ht="12" hidden="false" customHeight="false" outlineLevel="0" collapsed="false">
      <c r="D81" s="49"/>
      <c r="E81" s="49"/>
    </row>
    <row r="82" customFormat="false" ht="12" hidden="false" customHeight="false" outlineLevel="0" collapsed="false">
      <c r="D82" s="49"/>
      <c r="E82" s="49"/>
    </row>
    <row r="83" customFormat="false" ht="12" hidden="false" customHeight="false" outlineLevel="0" collapsed="false">
      <c r="D83" s="49"/>
      <c r="E83" s="49"/>
    </row>
    <row r="84" customFormat="false" ht="12" hidden="false" customHeight="false" outlineLevel="0" collapsed="false">
      <c r="D84" s="49"/>
      <c r="E84" s="49"/>
    </row>
    <row r="85" customFormat="false" ht="12" hidden="false" customHeight="false" outlineLevel="0" collapsed="false">
      <c r="D85" s="49"/>
      <c r="E85" s="49"/>
    </row>
    <row r="86" customFormat="false" ht="12" hidden="false" customHeight="false" outlineLevel="0" collapsed="false">
      <c r="D86" s="49"/>
      <c r="E86" s="49"/>
    </row>
    <row r="87" customFormat="false" ht="12" hidden="false" customHeight="false" outlineLevel="0" collapsed="false">
      <c r="D87" s="49"/>
      <c r="E87" s="49"/>
    </row>
    <row r="88" customFormat="false" ht="12" hidden="false" customHeight="false" outlineLevel="0" collapsed="false">
      <c r="D88" s="49"/>
      <c r="E88" s="49"/>
    </row>
    <row r="89" customFormat="false" ht="12" hidden="false" customHeight="false" outlineLevel="0" collapsed="false">
      <c r="D89" s="49"/>
      <c r="E89" s="49"/>
    </row>
    <row r="90" customFormat="false" ht="12" hidden="false" customHeight="false" outlineLevel="0" collapsed="false">
      <c r="D90" s="49"/>
      <c r="E90" s="49"/>
    </row>
    <row r="91" customFormat="false" ht="12" hidden="false" customHeight="false" outlineLevel="0" collapsed="false">
      <c r="D91" s="49"/>
      <c r="E91" s="49"/>
    </row>
    <row r="92" customFormat="false" ht="12" hidden="false" customHeight="false" outlineLevel="0" collapsed="false">
      <c r="D92" s="49"/>
      <c r="E92" s="49"/>
    </row>
    <row r="93" customFormat="false" ht="12" hidden="false" customHeight="false" outlineLevel="0" collapsed="false">
      <c r="D93" s="49"/>
      <c r="E93" s="49"/>
    </row>
    <row r="94" customFormat="false" ht="12" hidden="false" customHeight="false" outlineLevel="0" collapsed="false">
      <c r="D94" s="49"/>
      <c r="E94" s="49"/>
    </row>
    <row r="95" customFormat="false" ht="12" hidden="false" customHeight="false" outlineLevel="0" collapsed="false">
      <c r="D95" s="49"/>
      <c r="E95" s="49"/>
    </row>
    <row r="96" customFormat="false" ht="12" hidden="false" customHeight="false" outlineLevel="0" collapsed="false">
      <c r="D96" s="49"/>
      <c r="E96" s="49"/>
    </row>
    <row r="97" customFormat="false" ht="12" hidden="false" customHeight="false" outlineLevel="0" collapsed="false">
      <c r="D97" s="49"/>
      <c r="E97" s="49"/>
    </row>
    <row r="98" customFormat="false" ht="12" hidden="false" customHeight="false" outlineLevel="0" collapsed="false">
      <c r="D98" s="49"/>
      <c r="E98" s="49"/>
    </row>
    <row r="99" customFormat="false" ht="12" hidden="false" customHeight="false" outlineLevel="0" collapsed="false">
      <c r="D99" s="49"/>
      <c r="E99" s="49"/>
    </row>
    <row r="100" customFormat="false" ht="12" hidden="false" customHeight="false" outlineLevel="0" collapsed="false">
      <c r="D100" s="49"/>
      <c r="E100" s="49"/>
    </row>
    <row r="101" customFormat="false" ht="12" hidden="false" customHeight="false" outlineLevel="0" collapsed="false">
      <c r="D101" s="49"/>
      <c r="E101" s="49"/>
    </row>
    <row r="102" customFormat="false" ht="12" hidden="false" customHeight="false" outlineLevel="0" collapsed="false">
      <c r="D102" s="49"/>
      <c r="E102" s="49"/>
    </row>
    <row r="103" customFormat="false" ht="12" hidden="false" customHeight="false" outlineLevel="0" collapsed="false">
      <c r="D103" s="49"/>
      <c r="E103" s="49"/>
    </row>
    <row r="104" customFormat="false" ht="12" hidden="false" customHeight="false" outlineLevel="0" collapsed="false">
      <c r="D104" s="49"/>
      <c r="E104" s="49"/>
    </row>
    <row r="105" customFormat="false" ht="12" hidden="false" customHeight="false" outlineLevel="0" collapsed="false">
      <c r="D105" s="49"/>
      <c r="E105" s="49"/>
    </row>
    <row r="106" customFormat="false" ht="12" hidden="false" customHeight="false" outlineLevel="0" collapsed="false">
      <c r="D106" s="49"/>
      <c r="E106" s="49"/>
    </row>
    <row r="107" customFormat="false" ht="12" hidden="false" customHeight="false" outlineLevel="0" collapsed="false">
      <c r="D107" s="49"/>
      <c r="E107" s="49"/>
    </row>
    <row r="108" customFormat="false" ht="12" hidden="false" customHeight="false" outlineLevel="0" collapsed="false">
      <c r="D108" s="49"/>
      <c r="E108" s="49"/>
    </row>
    <row r="109" customFormat="false" ht="12" hidden="false" customHeight="false" outlineLevel="0" collapsed="false">
      <c r="D109" s="49"/>
      <c r="E109" s="49"/>
    </row>
    <row r="110" customFormat="false" ht="12" hidden="false" customHeight="false" outlineLevel="0" collapsed="false">
      <c r="D110" s="49"/>
      <c r="E110" s="49"/>
    </row>
    <row r="111" customFormat="false" ht="12" hidden="false" customHeight="false" outlineLevel="0" collapsed="false">
      <c r="D111" s="49"/>
      <c r="E111" s="49"/>
    </row>
    <row r="112" customFormat="false" ht="12" hidden="false" customHeight="false" outlineLevel="0" collapsed="false">
      <c r="D112" s="49"/>
      <c r="E112" s="49"/>
    </row>
    <row r="113" customFormat="false" ht="12" hidden="false" customHeight="false" outlineLevel="0" collapsed="false">
      <c r="D113" s="49"/>
      <c r="E113" s="49"/>
    </row>
    <row r="114" customFormat="false" ht="12" hidden="false" customHeight="false" outlineLevel="0" collapsed="false">
      <c r="D114" s="49"/>
      <c r="E114" s="49"/>
    </row>
    <row r="115" customFormat="false" ht="12" hidden="false" customHeight="false" outlineLevel="0" collapsed="false">
      <c r="D115" s="49"/>
      <c r="E115" s="49"/>
    </row>
    <row r="116" customFormat="false" ht="12" hidden="false" customHeight="false" outlineLevel="0" collapsed="false">
      <c r="D116" s="49"/>
      <c r="E116" s="49"/>
    </row>
    <row r="117" customFormat="false" ht="12" hidden="false" customHeight="false" outlineLevel="0" collapsed="false">
      <c r="D117" s="49"/>
      <c r="E117" s="49"/>
    </row>
    <row r="118" customFormat="false" ht="12" hidden="false" customHeight="false" outlineLevel="0" collapsed="false">
      <c r="D118" s="49"/>
      <c r="E118" s="49"/>
    </row>
    <row r="119" customFormat="false" ht="12" hidden="false" customHeight="false" outlineLevel="0" collapsed="false">
      <c r="D119" s="49"/>
      <c r="E119" s="49"/>
    </row>
    <row r="120" customFormat="false" ht="12" hidden="false" customHeight="false" outlineLevel="0" collapsed="false">
      <c r="D120" s="49"/>
      <c r="E120" s="49"/>
    </row>
    <row r="121" customFormat="false" ht="12" hidden="false" customHeight="false" outlineLevel="0" collapsed="false">
      <c r="D121" s="49"/>
      <c r="E121" s="49"/>
    </row>
    <row r="122" customFormat="false" ht="12" hidden="false" customHeight="false" outlineLevel="0" collapsed="false">
      <c r="D122" s="49"/>
      <c r="E122" s="49"/>
    </row>
    <row r="123" customFormat="false" ht="12" hidden="false" customHeight="false" outlineLevel="0" collapsed="false">
      <c r="D123" s="49"/>
      <c r="E123" s="49"/>
    </row>
    <row r="124" customFormat="false" ht="12" hidden="false" customHeight="false" outlineLevel="0" collapsed="false">
      <c r="D124" s="49"/>
      <c r="E124" s="49"/>
    </row>
    <row r="125" customFormat="false" ht="12" hidden="false" customHeight="false" outlineLevel="0" collapsed="false">
      <c r="D125" s="49"/>
      <c r="E125" s="49"/>
    </row>
    <row r="126" customFormat="false" ht="12" hidden="false" customHeight="false" outlineLevel="0" collapsed="false">
      <c r="D126" s="49"/>
      <c r="E126" s="49"/>
    </row>
    <row r="127" customFormat="false" ht="12" hidden="false" customHeight="false" outlineLevel="0" collapsed="false">
      <c r="D127" s="49"/>
      <c r="E127" s="49"/>
    </row>
    <row r="128" customFormat="false" ht="12" hidden="false" customHeight="false" outlineLevel="0" collapsed="false">
      <c r="D128" s="49"/>
      <c r="E128" s="49"/>
    </row>
    <row r="129" customFormat="false" ht="12" hidden="false" customHeight="false" outlineLevel="0" collapsed="false">
      <c r="D129" s="49"/>
      <c r="E129" s="49"/>
    </row>
    <row r="130" customFormat="false" ht="12" hidden="false" customHeight="false" outlineLevel="0" collapsed="false">
      <c r="D130" s="49"/>
      <c r="E130" s="49"/>
    </row>
    <row r="131" customFormat="false" ht="12" hidden="false" customHeight="false" outlineLevel="0" collapsed="false">
      <c r="D131" s="49"/>
      <c r="E131" s="49"/>
    </row>
    <row r="132" customFormat="false" ht="12" hidden="false" customHeight="false" outlineLevel="0" collapsed="false">
      <c r="D132" s="49"/>
      <c r="E132" s="49"/>
    </row>
    <row r="133" customFormat="false" ht="12" hidden="false" customHeight="false" outlineLevel="0" collapsed="false">
      <c r="D133" s="49"/>
      <c r="E133" s="49"/>
    </row>
    <row r="134" customFormat="false" ht="12" hidden="false" customHeight="false" outlineLevel="0" collapsed="false">
      <c r="D134" s="49"/>
      <c r="E134" s="49"/>
    </row>
    <row r="135" customFormat="false" ht="12" hidden="false" customHeight="false" outlineLevel="0" collapsed="false">
      <c r="D135" s="49"/>
      <c r="E135" s="49"/>
    </row>
    <row r="136" customFormat="false" ht="12" hidden="false" customHeight="false" outlineLevel="0" collapsed="false">
      <c r="D136" s="49"/>
      <c r="E136" s="49"/>
    </row>
    <row r="137" customFormat="false" ht="12" hidden="false" customHeight="false" outlineLevel="0" collapsed="false">
      <c r="D137" s="49"/>
      <c r="E137" s="49"/>
    </row>
    <row r="138" customFormat="false" ht="12" hidden="false" customHeight="false" outlineLevel="0" collapsed="false">
      <c r="D138" s="49"/>
      <c r="E138" s="49"/>
    </row>
    <row r="139" customFormat="false" ht="12" hidden="false" customHeight="false" outlineLevel="0" collapsed="false">
      <c r="D139" s="49"/>
      <c r="E139" s="49"/>
    </row>
    <row r="140" customFormat="false" ht="12" hidden="false" customHeight="false" outlineLevel="0" collapsed="false">
      <c r="D140" s="49"/>
      <c r="E140" s="49"/>
    </row>
    <row r="141" customFormat="false" ht="12" hidden="false" customHeight="false" outlineLevel="0" collapsed="false">
      <c r="D141" s="49"/>
      <c r="E141" s="49"/>
    </row>
    <row r="142" customFormat="false" ht="12" hidden="false" customHeight="false" outlineLevel="0" collapsed="false">
      <c r="D142" s="49"/>
      <c r="E142" s="49"/>
    </row>
    <row r="143" customFormat="false" ht="12" hidden="false" customHeight="false" outlineLevel="0" collapsed="false">
      <c r="D143" s="49"/>
      <c r="E143" s="49"/>
    </row>
    <row r="144" customFormat="false" ht="12" hidden="false" customHeight="false" outlineLevel="0" collapsed="false">
      <c r="D144" s="49"/>
      <c r="E144" s="49"/>
    </row>
    <row r="145" customFormat="false" ht="12" hidden="false" customHeight="false" outlineLevel="0" collapsed="false">
      <c r="D145" s="49"/>
      <c r="E145" s="49"/>
    </row>
    <row r="146" customFormat="false" ht="12" hidden="false" customHeight="false" outlineLevel="0" collapsed="false">
      <c r="D146" s="49"/>
      <c r="E146" s="49"/>
    </row>
    <row r="147" customFormat="false" ht="12" hidden="false" customHeight="false" outlineLevel="0" collapsed="false">
      <c r="D147" s="49"/>
      <c r="E147" s="49"/>
    </row>
    <row r="148" customFormat="false" ht="12" hidden="false" customHeight="false" outlineLevel="0" collapsed="false">
      <c r="D148" s="49"/>
      <c r="E148" s="49"/>
    </row>
    <row r="149" customFormat="false" ht="12" hidden="false" customHeight="false" outlineLevel="0" collapsed="false">
      <c r="D149" s="49"/>
      <c r="E149" s="49"/>
    </row>
    <row r="150" customFormat="false" ht="12" hidden="false" customHeight="false" outlineLevel="0" collapsed="false">
      <c r="D150" s="49"/>
      <c r="E150" s="49"/>
    </row>
    <row r="151" customFormat="false" ht="12" hidden="false" customHeight="false" outlineLevel="0" collapsed="false">
      <c r="D151" s="49"/>
      <c r="E151" s="49"/>
    </row>
    <row r="152" customFormat="false" ht="12" hidden="false" customHeight="false" outlineLevel="0" collapsed="false">
      <c r="D152" s="49"/>
      <c r="E152" s="49"/>
    </row>
    <row r="153" customFormat="false" ht="12" hidden="false" customHeight="false" outlineLevel="0" collapsed="false">
      <c r="D153" s="49"/>
      <c r="E153" s="49"/>
    </row>
    <row r="154" customFormat="false" ht="12" hidden="false" customHeight="false" outlineLevel="0" collapsed="false">
      <c r="D154" s="49"/>
      <c r="E154" s="49"/>
    </row>
    <row r="155" customFormat="false" ht="12" hidden="false" customHeight="false" outlineLevel="0" collapsed="false">
      <c r="D155" s="49"/>
      <c r="E155" s="49"/>
    </row>
    <row r="156" customFormat="false" ht="12" hidden="false" customHeight="false" outlineLevel="0" collapsed="false">
      <c r="D156" s="49"/>
      <c r="E156" s="49"/>
    </row>
    <row r="157" customFormat="false" ht="12" hidden="false" customHeight="false" outlineLevel="0" collapsed="false">
      <c r="D157" s="49"/>
      <c r="E157" s="49"/>
    </row>
    <row r="158" customFormat="false" ht="12" hidden="false" customHeight="false" outlineLevel="0" collapsed="false">
      <c r="D158" s="49"/>
      <c r="E158" s="49"/>
    </row>
    <row r="159" customFormat="false" ht="12" hidden="false" customHeight="false" outlineLevel="0" collapsed="false">
      <c r="D159" s="49"/>
      <c r="E159" s="49"/>
    </row>
    <row r="160" customFormat="false" ht="12" hidden="false" customHeight="false" outlineLevel="0" collapsed="false">
      <c r="D160" s="49"/>
      <c r="E160" s="49"/>
    </row>
    <row r="161" customFormat="false" ht="12" hidden="false" customHeight="false" outlineLevel="0" collapsed="false">
      <c r="D161" s="49"/>
      <c r="E161" s="49"/>
    </row>
    <row r="162" customFormat="false" ht="12" hidden="false" customHeight="false" outlineLevel="0" collapsed="false">
      <c r="D162" s="49"/>
      <c r="E162" s="49"/>
    </row>
    <row r="163" customFormat="false" ht="12" hidden="false" customHeight="false" outlineLevel="0" collapsed="false">
      <c r="D163" s="49"/>
      <c r="E163" s="49"/>
    </row>
    <row r="164" customFormat="false" ht="12" hidden="false" customHeight="false" outlineLevel="0" collapsed="false">
      <c r="D164" s="49"/>
      <c r="E164" s="49"/>
    </row>
    <row r="165" customFormat="false" ht="12" hidden="false" customHeight="false" outlineLevel="0" collapsed="false">
      <c r="D165" s="49"/>
      <c r="E165" s="49"/>
    </row>
    <row r="166" customFormat="false" ht="12" hidden="false" customHeight="false" outlineLevel="0" collapsed="false">
      <c r="D166" s="49"/>
      <c r="E166" s="49"/>
    </row>
    <row r="167" customFormat="false" ht="12" hidden="false" customHeight="false" outlineLevel="0" collapsed="false">
      <c r="D167" s="49"/>
      <c r="E167" s="49"/>
    </row>
    <row r="168" customFormat="false" ht="12" hidden="false" customHeight="false" outlineLevel="0" collapsed="false">
      <c r="D168" s="49"/>
      <c r="E168" s="49"/>
    </row>
    <row r="169" customFormat="false" ht="12" hidden="false" customHeight="false" outlineLevel="0" collapsed="false">
      <c r="D169" s="49"/>
      <c r="E169" s="49"/>
    </row>
    <row r="170" customFormat="false" ht="12" hidden="false" customHeight="false" outlineLevel="0" collapsed="false">
      <c r="D170" s="49"/>
      <c r="E170" s="49"/>
    </row>
    <row r="171" customFormat="false" ht="12" hidden="false" customHeight="false" outlineLevel="0" collapsed="false">
      <c r="D171" s="49"/>
      <c r="E171" s="49"/>
    </row>
    <row r="172" customFormat="false" ht="12" hidden="false" customHeight="false" outlineLevel="0" collapsed="false">
      <c r="D172" s="49"/>
      <c r="E172" s="49"/>
    </row>
    <row r="173" customFormat="false" ht="12" hidden="false" customHeight="false" outlineLevel="0" collapsed="false">
      <c r="D173" s="49"/>
      <c r="E173" s="49"/>
    </row>
    <row r="174" customFormat="false" ht="12" hidden="false" customHeight="false" outlineLevel="0" collapsed="false">
      <c r="D174" s="49"/>
      <c r="E174" s="49"/>
    </row>
    <row r="175" customFormat="false" ht="12" hidden="false" customHeight="false" outlineLevel="0" collapsed="false">
      <c r="D175" s="49"/>
      <c r="E175" s="49"/>
    </row>
    <row r="176" customFormat="false" ht="12" hidden="false" customHeight="false" outlineLevel="0" collapsed="false">
      <c r="D176" s="49"/>
      <c r="E176" s="49"/>
    </row>
    <row r="177" customFormat="false" ht="12" hidden="false" customHeight="false" outlineLevel="0" collapsed="false">
      <c r="D177" s="49"/>
      <c r="E177" s="49"/>
    </row>
    <row r="178" customFormat="false" ht="12" hidden="false" customHeight="false" outlineLevel="0" collapsed="false">
      <c r="D178" s="49"/>
      <c r="E178" s="49"/>
    </row>
    <row r="179" customFormat="false" ht="12" hidden="false" customHeight="false" outlineLevel="0" collapsed="false">
      <c r="D179" s="49"/>
      <c r="E179" s="49"/>
    </row>
    <row r="180" customFormat="false" ht="12" hidden="false" customHeight="false" outlineLevel="0" collapsed="false">
      <c r="D180" s="49"/>
      <c r="E180" s="49"/>
    </row>
    <row r="181" customFormat="false" ht="12" hidden="false" customHeight="false" outlineLevel="0" collapsed="false">
      <c r="D181" s="49"/>
      <c r="E181" s="49"/>
    </row>
    <row r="182" customFormat="false" ht="12" hidden="false" customHeight="false" outlineLevel="0" collapsed="false">
      <c r="D182" s="49"/>
      <c r="E182" s="49"/>
    </row>
    <row r="183" customFormat="false" ht="12" hidden="false" customHeight="false" outlineLevel="0" collapsed="false">
      <c r="D183" s="49"/>
      <c r="E183" s="49"/>
    </row>
    <row r="184" customFormat="false" ht="12" hidden="false" customHeight="false" outlineLevel="0" collapsed="false">
      <c r="D184" s="49"/>
      <c r="E184" s="49"/>
    </row>
    <row r="185" customFormat="false" ht="12" hidden="false" customHeight="false" outlineLevel="0" collapsed="false">
      <c r="D185" s="49"/>
      <c r="E185" s="49"/>
    </row>
    <row r="186" customFormat="false" ht="12" hidden="false" customHeight="false" outlineLevel="0" collapsed="false">
      <c r="D186" s="49"/>
      <c r="E186" s="49"/>
    </row>
    <row r="187" customFormat="false" ht="12" hidden="false" customHeight="false" outlineLevel="0" collapsed="false">
      <c r="D187" s="49"/>
      <c r="E187" s="49"/>
    </row>
    <row r="188" customFormat="false" ht="12" hidden="false" customHeight="false" outlineLevel="0" collapsed="false">
      <c r="D188" s="49"/>
      <c r="E188" s="49"/>
    </row>
    <row r="189" customFormat="false" ht="12" hidden="false" customHeight="false" outlineLevel="0" collapsed="false">
      <c r="D189" s="49"/>
      <c r="E189" s="49"/>
    </row>
    <row r="190" customFormat="false" ht="12" hidden="false" customHeight="false" outlineLevel="0" collapsed="false">
      <c r="D190" s="49"/>
      <c r="E190" s="49"/>
    </row>
    <row r="191" customFormat="false" ht="12" hidden="false" customHeight="false" outlineLevel="0" collapsed="false">
      <c r="D191" s="49"/>
      <c r="E191" s="49"/>
    </row>
    <row r="192" customFormat="false" ht="12" hidden="false" customHeight="false" outlineLevel="0" collapsed="false">
      <c r="D192" s="49"/>
      <c r="E192" s="49"/>
    </row>
    <row r="193" customFormat="false" ht="12" hidden="false" customHeight="false" outlineLevel="0" collapsed="false">
      <c r="D193" s="49"/>
      <c r="E193" s="49"/>
    </row>
    <row r="194" customFormat="false" ht="12" hidden="false" customHeight="false" outlineLevel="0" collapsed="false">
      <c r="D194" s="49"/>
      <c r="E194" s="49"/>
    </row>
    <row r="195" customFormat="false" ht="12" hidden="false" customHeight="false" outlineLevel="0" collapsed="false">
      <c r="D195" s="49"/>
      <c r="E195" s="49"/>
    </row>
    <row r="196" customFormat="false" ht="12" hidden="false" customHeight="false" outlineLevel="0" collapsed="false">
      <c r="D196" s="49"/>
      <c r="E196" s="49"/>
    </row>
    <row r="197" customFormat="false" ht="12" hidden="false" customHeight="false" outlineLevel="0" collapsed="false">
      <c r="D197" s="49"/>
      <c r="E197" s="49"/>
    </row>
    <row r="198" customFormat="false" ht="12" hidden="false" customHeight="false" outlineLevel="0" collapsed="false">
      <c r="D198" s="49"/>
      <c r="E198" s="49"/>
    </row>
    <row r="199" customFormat="false" ht="12" hidden="false" customHeight="false" outlineLevel="0" collapsed="false">
      <c r="D199" s="49"/>
      <c r="E199" s="49"/>
    </row>
    <row r="200" customFormat="false" ht="12" hidden="false" customHeight="false" outlineLevel="0" collapsed="false">
      <c r="D200" s="49"/>
      <c r="E200" s="49"/>
    </row>
    <row r="201" customFormat="false" ht="12" hidden="false" customHeight="false" outlineLevel="0" collapsed="false">
      <c r="D201" s="49"/>
      <c r="E201" s="49"/>
    </row>
    <row r="202" customFormat="false" ht="12" hidden="false" customHeight="false" outlineLevel="0" collapsed="false">
      <c r="D202" s="49"/>
      <c r="E202" s="49"/>
    </row>
    <row r="203" customFormat="false" ht="12" hidden="false" customHeight="false" outlineLevel="0" collapsed="false">
      <c r="D203" s="49"/>
      <c r="E203" s="49"/>
    </row>
    <row r="204" customFormat="false" ht="12" hidden="false" customHeight="false" outlineLevel="0" collapsed="false">
      <c r="D204" s="49"/>
      <c r="E204" s="49"/>
    </row>
    <row r="205" customFormat="false" ht="12" hidden="false" customHeight="false" outlineLevel="0" collapsed="false">
      <c r="D205" s="49"/>
      <c r="E205" s="49"/>
    </row>
    <row r="206" customFormat="false" ht="12" hidden="false" customHeight="false" outlineLevel="0" collapsed="false">
      <c r="D206" s="49"/>
      <c r="E206" s="49"/>
    </row>
    <row r="207" customFormat="false" ht="12" hidden="false" customHeight="false" outlineLevel="0" collapsed="false">
      <c r="D207" s="49"/>
      <c r="E207" s="49"/>
    </row>
    <row r="208" customFormat="false" ht="12" hidden="false" customHeight="false" outlineLevel="0" collapsed="false">
      <c r="D208" s="49"/>
      <c r="E208" s="49"/>
    </row>
    <row r="209" customFormat="false" ht="12" hidden="false" customHeight="false" outlineLevel="0" collapsed="false">
      <c r="D209" s="49"/>
      <c r="E209" s="49"/>
    </row>
    <row r="210" customFormat="false" ht="12" hidden="false" customHeight="false" outlineLevel="0" collapsed="false">
      <c r="D210" s="49"/>
      <c r="E210" s="49"/>
    </row>
    <row r="211" customFormat="false" ht="12" hidden="false" customHeight="false" outlineLevel="0" collapsed="false">
      <c r="D211" s="49"/>
      <c r="E211" s="49"/>
    </row>
    <row r="212" customFormat="false" ht="12" hidden="false" customHeight="false" outlineLevel="0" collapsed="false">
      <c r="D212" s="49"/>
      <c r="E212" s="49"/>
    </row>
    <row r="213" customFormat="false" ht="12" hidden="false" customHeight="false" outlineLevel="0" collapsed="false">
      <c r="D213" s="49"/>
      <c r="E213" s="49"/>
    </row>
    <row r="214" customFormat="false" ht="12" hidden="false" customHeight="false" outlineLevel="0" collapsed="false">
      <c r="D214" s="49"/>
      <c r="E214" s="49"/>
    </row>
    <row r="215" customFormat="false" ht="12" hidden="false" customHeight="false" outlineLevel="0" collapsed="false">
      <c r="D215" s="49"/>
      <c r="E215" s="49"/>
    </row>
    <row r="216" customFormat="false" ht="12" hidden="false" customHeight="false" outlineLevel="0" collapsed="false">
      <c r="D216" s="49"/>
      <c r="E216" s="49"/>
    </row>
    <row r="217" customFormat="false" ht="12" hidden="false" customHeight="false" outlineLevel="0" collapsed="false">
      <c r="D217" s="49"/>
      <c r="E217" s="49"/>
    </row>
    <row r="218" customFormat="false" ht="12" hidden="false" customHeight="false" outlineLevel="0" collapsed="false">
      <c r="D218" s="49"/>
      <c r="E218" s="49"/>
    </row>
    <row r="219" customFormat="false" ht="12" hidden="false" customHeight="false" outlineLevel="0" collapsed="false">
      <c r="D219" s="49"/>
      <c r="E219" s="49"/>
    </row>
    <row r="220" customFormat="false" ht="12" hidden="false" customHeight="false" outlineLevel="0" collapsed="false">
      <c r="D220" s="49"/>
      <c r="E220" s="49"/>
    </row>
    <row r="221" customFormat="false" ht="12" hidden="false" customHeight="false" outlineLevel="0" collapsed="false">
      <c r="D221" s="49"/>
      <c r="E221" s="49"/>
    </row>
    <row r="222" customFormat="false" ht="12" hidden="false" customHeight="false" outlineLevel="0" collapsed="false">
      <c r="D222" s="49"/>
      <c r="E222" s="49"/>
    </row>
    <row r="223" customFormat="false" ht="12" hidden="false" customHeight="false" outlineLevel="0" collapsed="false">
      <c r="D223" s="49"/>
      <c r="E223" s="49"/>
    </row>
    <row r="224" customFormat="false" ht="12" hidden="false" customHeight="false" outlineLevel="0" collapsed="false">
      <c r="D224" s="49"/>
      <c r="E224" s="49"/>
    </row>
    <row r="225" customFormat="false" ht="12" hidden="false" customHeight="false" outlineLevel="0" collapsed="false">
      <c r="D225" s="49"/>
      <c r="E225" s="49"/>
    </row>
    <row r="226" customFormat="false" ht="12" hidden="false" customHeight="false" outlineLevel="0" collapsed="false">
      <c r="D226" s="49"/>
      <c r="E226" s="49"/>
    </row>
    <row r="227" customFormat="false" ht="12" hidden="false" customHeight="false" outlineLevel="0" collapsed="false">
      <c r="D227" s="49"/>
      <c r="E227" s="49"/>
    </row>
    <row r="228" customFormat="false" ht="12" hidden="false" customHeight="false" outlineLevel="0" collapsed="false">
      <c r="D228" s="49"/>
      <c r="E228" s="49"/>
    </row>
    <row r="229" customFormat="false" ht="12" hidden="false" customHeight="false" outlineLevel="0" collapsed="false">
      <c r="D229" s="49"/>
      <c r="E229" s="49"/>
    </row>
    <row r="230" customFormat="false" ht="12" hidden="false" customHeight="false" outlineLevel="0" collapsed="false">
      <c r="D230" s="49"/>
      <c r="E230" s="49"/>
    </row>
    <row r="231" customFormat="false" ht="12" hidden="false" customHeight="false" outlineLevel="0" collapsed="false">
      <c r="D231" s="49"/>
      <c r="E231" s="49"/>
    </row>
    <row r="232" customFormat="false" ht="12" hidden="false" customHeight="false" outlineLevel="0" collapsed="false">
      <c r="D232" s="49"/>
      <c r="E232" s="49"/>
    </row>
    <row r="233" customFormat="false" ht="12" hidden="false" customHeight="false" outlineLevel="0" collapsed="false">
      <c r="D233" s="49"/>
      <c r="E233" s="49"/>
    </row>
    <row r="234" customFormat="false" ht="12" hidden="false" customHeight="false" outlineLevel="0" collapsed="false">
      <c r="D234" s="49"/>
      <c r="E234" s="49"/>
    </row>
    <row r="235" customFormat="false" ht="12" hidden="false" customHeight="false" outlineLevel="0" collapsed="false">
      <c r="D235" s="49"/>
      <c r="E235" s="49"/>
    </row>
    <row r="236" customFormat="false" ht="12" hidden="false" customHeight="false" outlineLevel="0" collapsed="false">
      <c r="D236" s="49"/>
      <c r="E236" s="49"/>
    </row>
    <row r="237" customFormat="false" ht="12" hidden="false" customHeight="false" outlineLevel="0" collapsed="false">
      <c r="D237" s="49"/>
      <c r="E237" s="49"/>
    </row>
    <row r="238" customFormat="false" ht="12" hidden="false" customHeight="false" outlineLevel="0" collapsed="false">
      <c r="D238" s="49"/>
      <c r="E238" s="49"/>
    </row>
    <row r="239" customFormat="false" ht="12" hidden="false" customHeight="false" outlineLevel="0" collapsed="false">
      <c r="D239" s="49"/>
      <c r="E239" s="49"/>
    </row>
    <row r="240" customFormat="false" ht="12" hidden="false" customHeight="false" outlineLevel="0" collapsed="false">
      <c r="D240" s="49"/>
      <c r="E240" s="49"/>
    </row>
    <row r="241" customFormat="false" ht="12" hidden="false" customHeight="false" outlineLevel="0" collapsed="false">
      <c r="D241" s="49"/>
      <c r="E241" s="49"/>
    </row>
    <row r="242" customFormat="false" ht="12" hidden="false" customHeight="false" outlineLevel="0" collapsed="false">
      <c r="D242" s="49"/>
      <c r="E242" s="49"/>
    </row>
    <row r="243" customFormat="false" ht="12" hidden="false" customHeight="false" outlineLevel="0" collapsed="false">
      <c r="D243" s="49"/>
      <c r="E243" s="49"/>
    </row>
    <row r="244" customFormat="false" ht="12" hidden="false" customHeight="false" outlineLevel="0" collapsed="false">
      <c r="D244" s="49"/>
      <c r="E244" s="49"/>
    </row>
    <row r="245" customFormat="false" ht="12" hidden="false" customHeight="false" outlineLevel="0" collapsed="false">
      <c r="D245" s="49"/>
      <c r="E245" s="49"/>
    </row>
    <row r="246" customFormat="false" ht="12" hidden="false" customHeight="false" outlineLevel="0" collapsed="false">
      <c r="D246" s="49"/>
      <c r="E246" s="49"/>
    </row>
    <row r="247" customFormat="false" ht="12" hidden="false" customHeight="false" outlineLevel="0" collapsed="false">
      <c r="D247" s="49"/>
      <c r="E247" s="49"/>
    </row>
    <row r="248" customFormat="false" ht="12" hidden="false" customHeight="false" outlineLevel="0" collapsed="false">
      <c r="D248" s="49"/>
      <c r="E248" s="49"/>
    </row>
    <row r="249" customFormat="false" ht="12" hidden="false" customHeight="false" outlineLevel="0" collapsed="false">
      <c r="D249" s="49"/>
      <c r="E249" s="49"/>
    </row>
    <row r="250" customFormat="false" ht="12" hidden="false" customHeight="false" outlineLevel="0" collapsed="false">
      <c r="D250" s="49"/>
      <c r="E250" s="49"/>
    </row>
    <row r="251" customFormat="false" ht="12" hidden="false" customHeight="false" outlineLevel="0" collapsed="false">
      <c r="D251" s="49"/>
      <c r="E251" s="49"/>
    </row>
    <row r="252" customFormat="false" ht="12" hidden="false" customHeight="false" outlineLevel="0" collapsed="false">
      <c r="D252" s="49"/>
      <c r="E252" s="49"/>
    </row>
    <row r="253" customFormat="false" ht="12" hidden="false" customHeight="false" outlineLevel="0" collapsed="false">
      <c r="D253" s="49"/>
      <c r="E253" s="49"/>
    </row>
    <row r="254" customFormat="false" ht="12" hidden="false" customHeight="false" outlineLevel="0" collapsed="false">
      <c r="D254" s="49"/>
      <c r="E254" s="49"/>
    </row>
    <row r="255" customFormat="false" ht="12" hidden="false" customHeight="false" outlineLevel="0" collapsed="false">
      <c r="D255" s="49"/>
      <c r="E255" s="49"/>
    </row>
    <row r="256" customFormat="false" ht="12" hidden="false" customHeight="false" outlineLevel="0" collapsed="false">
      <c r="D256" s="49"/>
      <c r="E256" s="49"/>
    </row>
    <row r="257" customFormat="false" ht="12" hidden="false" customHeight="false" outlineLevel="0" collapsed="false">
      <c r="D257" s="49"/>
      <c r="E257" s="49"/>
    </row>
    <row r="258" customFormat="false" ht="12" hidden="false" customHeight="false" outlineLevel="0" collapsed="false">
      <c r="D258" s="49"/>
      <c r="E258" s="49"/>
    </row>
    <row r="259" customFormat="false" ht="12" hidden="false" customHeight="false" outlineLevel="0" collapsed="false">
      <c r="D259" s="49"/>
      <c r="E259" s="49"/>
    </row>
    <row r="260" customFormat="false" ht="12" hidden="false" customHeight="false" outlineLevel="0" collapsed="false">
      <c r="D260" s="49"/>
      <c r="E260" s="49"/>
    </row>
    <row r="261" customFormat="false" ht="12" hidden="false" customHeight="false" outlineLevel="0" collapsed="false">
      <c r="D261" s="49"/>
      <c r="E261" s="49"/>
    </row>
    <row r="262" customFormat="false" ht="12" hidden="false" customHeight="false" outlineLevel="0" collapsed="false">
      <c r="D262" s="49"/>
      <c r="E262" s="49"/>
    </row>
    <row r="263" customFormat="false" ht="12" hidden="false" customHeight="false" outlineLevel="0" collapsed="false">
      <c r="D263" s="49"/>
      <c r="E263" s="49"/>
    </row>
    <row r="264" customFormat="false" ht="12" hidden="false" customHeight="false" outlineLevel="0" collapsed="false">
      <c r="D264" s="49"/>
      <c r="E264" s="49"/>
    </row>
    <row r="265" customFormat="false" ht="12" hidden="false" customHeight="false" outlineLevel="0" collapsed="false">
      <c r="D265" s="49"/>
      <c r="E265" s="49"/>
    </row>
    <row r="266" customFormat="false" ht="12" hidden="false" customHeight="false" outlineLevel="0" collapsed="false">
      <c r="D266" s="49"/>
      <c r="E266" s="49"/>
    </row>
    <row r="267" customFormat="false" ht="12" hidden="false" customHeight="false" outlineLevel="0" collapsed="false">
      <c r="D267" s="49"/>
      <c r="E267" s="49"/>
    </row>
    <row r="268" customFormat="false" ht="12" hidden="false" customHeight="false" outlineLevel="0" collapsed="false">
      <c r="D268" s="49"/>
      <c r="E268" s="49"/>
    </row>
    <row r="269" customFormat="false" ht="12" hidden="false" customHeight="false" outlineLevel="0" collapsed="false">
      <c r="D269" s="49"/>
      <c r="E269" s="49"/>
    </row>
    <row r="270" customFormat="false" ht="12" hidden="false" customHeight="false" outlineLevel="0" collapsed="false">
      <c r="D270" s="49"/>
      <c r="E270" s="49"/>
    </row>
    <row r="271" customFormat="false" ht="12" hidden="false" customHeight="false" outlineLevel="0" collapsed="false">
      <c r="D271" s="49"/>
      <c r="E271" s="49"/>
    </row>
    <row r="272" customFormat="false" ht="12" hidden="false" customHeight="false" outlineLevel="0" collapsed="false">
      <c r="D272" s="49"/>
      <c r="E272" s="49"/>
    </row>
    <row r="273" customFormat="false" ht="12" hidden="false" customHeight="false" outlineLevel="0" collapsed="false">
      <c r="D273" s="49"/>
      <c r="E273" s="49"/>
    </row>
    <row r="274" customFormat="false" ht="12" hidden="false" customHeight="false" outlineLevel="0" collapsed="false">
      <c r="D274" s="49"/>
      <c r="E274" s="49"/>
    </row>
    <row r="275" customFormat="false" ht="12" hidden="false" customHeight="false" outlineLevel="0" collapsed="false">
      <c r="D275" s="49"/>
      <c r="E275" s="49"/>
    </row>
    <row r="276" customFormat="false" ht="12" hidden="false" customHeight="false" outlineLevel="0" collapsed="false">
      <c r="D276" s="49"/>
      <c r="E276" s="49"/>
    </row>
    <row r="277" customFormat="false" ht="12" hidden="false" customHeight="false" outlineLevel="0" collapsed="false">
      <c r="D277" s="49"/>
      <c r="E277" s="49"/>
    </row>
    <row r="278" customFormat="false" ht="12" hidden="false" customHeight="false" outlineLevel="0" collapsed="false">
      <c r="D278" s="49"/>
      <c r="E278" s="49"/>
    </row>
    <row r="279" customFormat="false" ht="12" hidden="false" customHeight="false" outlineLevel="0" collapsed="false">
      <c r="D279" s="49"/>
      <c r="E279" s="49"/>
    </row>
    <row r="280" customFormat="false" ht="12" hidden="false" customHeight="false" outlineLevel="0" collapsed="false">
      <c r="D280" s="49"/>
      <c r="E280" s="49"/>
    </row>
    <row r="281" customFormat="false" ht="12" hidden="false" customHeight="false" outlineLevel="0" collapsed="false">
      <c r="D281" s="49"/>
      <c r="E281" s="49"/>
    </row>
    <row r="282" customFormat="false" ht="12" hidden="false" customHeight="false" outlineLevel="0" collapsed="false">
      <c r="D282" s="49"/>
      <c r="E282" s="49"/>
    </row>
    <row r="283" customFormat="false" ht="12" hidden="false" customHeight="false" outlineLevel="0" collapsed="false">
      <c r="D283" s="49"/>
      <c r="E283" s="49"/>
    </row>
    <row r="284" customFormat="false" ht="12" hidden="false" customHeight="false" outlineLevel="0" collapsed="false">
      <c r="D284" s="49"/>
      <c r="E284" s="49"/>
    </row>
    <row r="285" customFormat="false" ht="12" hidden="false" customHeight="false" outlineLevel="0" collapsed="false">
      <c r="D285" s="49"/>
      <c r="E285" s="49"/>
    </row>
    <row r="286" customFormat="false" ht="12" hidden="false" customHeight="false" outlineLevel="0" collapsed="false">
      <c r="D286" s="49"/>
      <c r="E286" s="49"/>
    </row>
    <row r="287" customFormat="false" ht="12" hidden="false" customHeight="false" outlineLevel="0" collapsed="false">
      <c r="D287" s="49"/>
      <c r="E287" s="49"/>
    </row>
    <row r="288" customFormat="false" ht="12" hidden="false" customHeight="false" outlineLevel="0" collapsed="false">
      <c r="D288" s="49"/>
      <c r="E288" s="49"/>
    </row>
    <row r="289" customFormat="false" ht="12" hidden="false" customHeight="false" outlineLevel="0" collapsed="false">
      <c r="D289" s="49"/>
      <c r="E289" s="49"/>
    </row>
    <row r="290" customFormat="false" ht="12" hidden="false" customHeight="false" outlineLevel="0" collapsed="false">
      <c r="D290" s="49"/>
      <c r="E290" s="49"/>
    </row>
    <row r="291" customFormat="false" ht="12" hidden="false" customHeight="false" outlineLevel="0" collapsed="false">
      <c r="D291" s="49"/>
      <c r="E291" s="49"/>
    </row>
    <row r="292" customFormat="false" ht="12" hidden="false" customHeight="false" outlineLevel="0" collapsed="false">
      <c r="D292" s="49"/>
      <c r="E292" s="49"/>
    </row>
    <row r="293" customFormat="false" ht="12" hidden="false" customHeight="false" outlineLevel="0" collapsed="false">
      <c r="D293" s="49"/>
      <c r="E293" s="49"/>
    </row>
    <row r="294" customFormat="false" ht="12" hidden="false" customHeight="false" outlineLevel="0" collapsed="false">
      <c r="D294" s="49"/>
      <c r="E294" s="49"/>
    </row>
    <row r="295" customFormat="false" ht="12" hidden="false" customHeight="false" outlineLevel="0" collapsed="false">
      <c r="D295" s="49"/>
      <c r="E295" s="49"/>
    </row>
    <row r="296" customFormat="false" ht="12" hidden="false" customHeight="false" outlineLevel="0" collapsed="false">
      <c r="D296" s="49"/>
      <c r="E296" s="49"/>
    </row>
    <row r="297" customFormat="false" ht="12" hidden="false" customHeight="false" outlineLevel="0" collapsed="false">
      <c r="D297" s="49"/>
      <c r="E297" s="49"/>
    </row>
    <row r="298" customFormat="false" ht="12" hidden="false" customHeight="false" outlineLevel="0" collapsed="false">
      <c r="D298" s="49"/>
      <c r="E298" s="49"/>
    </row>
    <row r="299" customFormat="false" ht="12" hidden="false" customHeight="false" outlineLevel="0" collapsed="false">
      <c r="D299" s="49"/>
      <c r="E299" s="49"/>
    </row>
    <row r="300" customFormat="false" ht="12" hidden="false" customHeight="false" outlineLevel="0" collapsed="false">
      <c r="D300" s="49"/>
      <c r="E300" s="49"/>
    </row>
    <row r="301" customFormat="false" ht="12" hidden="false" customHeight="false" outlineLevel="0" collapsed="false">
      <c r="D301" s="49"/>
      <c r="E301" s="49"/>
    </row>
    <row r="302" customFormat="false" ht="12" hidden="false" customHeight="false" outlineLevel="0" collapsed="false">
      <c r="D302" s="49"/>
      <c r="E302" s="49"/>
    </row>
    <row r="303" customFormat="false" ht="12" hidden="false" customHeight="false" outlineLevel="0" collapsed="false">
      <c r="D303" s="49"/>
      <c r="E303" s="49"/>
    </row>
    <row r="304" customFormat="false" ht="12" hidden="false" customHeight="false" outlineLevel="0" collapsed="false">
      <c r="D304" s="49"/>
      <c r="E304" s="49"/>
    </row>
    <row r="305" customFormat="false" ht="12" hidden="false" customHeight="false" outlineLevel="0" collapsed="false">
      <c r="D305" s="49"/>
      <c r="E305" s="49"/>
    </row>
    <row r="306" customFormat="false" ht="12" hidden="false" customHeight="false" outlineLevel="0" collapsed="false">
      <c r="D306" s="49"/>
      <c r="E306" s="49"/>
    </row>
    <row r="307" customFormat="false" ht="12" hidden="false" customHeight="false" outlineLevel="0" collapsed="false">
      <c r="D307" s="49"/>
      <c r="E307" s="49"/>
    </row>
    <row r="308" customFormat="false" ht="12" hidden="false" customHeight="false" outlineLevel="0" collapsed="false">
      <c r="D308" s="49"/>
      <c r="E308" s="49"/>
    </row>
    <row r="309" customFormat="false" ht="12" hidden="false" customHeight="false" outlineLevel="0" collapsed="false">
      <c r="D309" s="49"/>
      <c r="E309" s="49"/>
    </row>
    <row r="310" customFormat="false" ht="12" hidden="false" customHeight="false" outlineLevel="0" collapsed="false">
      <c r="D310" s="49"/>
      <c r="E310" s="49"/>
    </row>
    <row r="311" customFormat="false" ht="12" hidden="false" customHeight="false" outlineLevel="0" collapsed="false">
      <c r="D311" s="49"/>
      <c r="E311" s="49"/>
    </row>
    <row r="312" customFormat="false" ht="12" hidden="false" customHeight="false" outlineLevel="0" collapsed="false">
      <c r="D312" s="49"/>
      <c r="E312" s="49"/>
    </row>
    <row r="313" customFormat="false" ht="12" hidden="false" customHeight="false" outlineLevel="0" collapsed="false">
      <c r="D313" s="49"/>
      <c r="E313" s="49"/>
    </row>
    <row r="314" customFormat="false" ht="12" hidden="false" customHeight="false" outlineLevel="0" collapsed="false">
      <c r="D314" s="49"/>
      <c r="E314" s="49"/>
    </row>
    <row r="315" customFormat="false" ht="12" hidden="false" customHeight="false" outlineLevel="0" collapsed="false">
      <c r="D315" s="49"/>
      <c r="E315" s="49"/>
    </row>
    <row r="316" customFormat="false" ht="12" hidden="false" customHeight="false" outlineLevel="0" collapsed="false">
      <c r="D316" s="49"/>
      <c r="E316" s="49"/>
    </row>
    <row r="317" customFormat="false" ht="12" hidden="false" customHeight="false" outlineLevel="0" collapsed="false">
      <c r="D317" s="49"/>
      <c r="E317" s="49"/>
    </row>
    <row r="318" customFormat="false" ht="12" hidden="false" customHeight="false" outlineLevel="0" collapsed="false">
      <c r="D318" s="49"/>
      <c r="E318" s="49"/>
    </row>
    <row r="319" customFormat="false" ht="12" hidden="false" customHeight="false" outlineLevel="0" collapsed="false">
      <c r="D319" s="49"/>
      <c r="E319" s="49"/>
    </row>
    <row r="320" customFormat="false" ht="12" hidden="false" customHeight="false" outlineLevel="0" collapsed="false">
      <c r="D320" s="49"/>
      <c r="E320" s="49"/>
    </row>
    <row r="321" customFormat="false" ht="12" hidden="false" customHeight="false" outlineLevel="0" collapsed="false">
      <c r="D321" s="49"/>
      <c r="E321" s="49"/>
    </row>
    <row r="322" customFormat="false" ht="12" hidden="false" customHeight="false" outlineLevel="0" collapsed="false">
      <c r="D322" s="49"/>
      <c r="E322" s="49"/>
    </row>
    <row r="323" customFormat="false" ht="12" hidden="false" customHeight="false" outlineLevel="0" collapsed="false">
      <c r="D323" s="49"/>
      <c r="E323" s="49"/>
    </row>
    <row r="324" customFormat="false" ht="12" hidden="false" customHeight="false" outlineLevel="0" collapsed="false">
      <c r="D324" s="49"/>
      <c r="E324" s="49"/>
    </row>
    <row r="325" customFormat="false" ht="12" hidden="false" customHeight="false" outlineLevel="0" collapsed="false">
      <c r="D325" s="49"/>
      <c r="E325" s="49"/>
    </row>
    <row r="326" customFormat="false" ht="12" hidden="false" customHeight="false" outlineLevel="0" collapsed="false">
      <c r="D326" s="49"/>
      <c r="E326" s="49"/>
    </row>
    <row r="327" customFormat="false" ht="12" hidden="false" customHeight="false" outlineLevel="0" collapsed="false">
      <c r="D327" s="49"/>
      <c r="E327" s="49"/>
    </row>
    <row r="328" customFormat="false" ht="12" hidden="false" customHeight="false" outlineLevel="0" collapsed="false">
      <c r="D328" s="49"/>
      <c r="E328" s="49"/>
    </row>
    <row r="329" customFormat="false" ht="12" hidden="false" customHeight="false" outlineLevel="0" collapsed="false">
      <c r="D329" s="49"/>
      <c r="E329" s="49"/>
    </row>
    <row r="330" customFormat="false" ht="12" hidden="false" customHeight="false" outlineLevel="0" collapsed="false">
      <c r="D330" s="49"/>
      <c r="E330" s="49"/>
    </row>
    <row r="331" customFormat="false" ht="12" hidden="false" customHeight="false" outlineLevel="0" collapsed="false">
      <c r="D331" s="49"/>
      <c r="E331" s="49"/>
    </row>
    <row r="332" customFormat="false" ht="12" hidden="false" customHeight="false" outlineLevel="0" collapsed="false">
      <c r="D332" s="49"/>
      <c r="E332" s="49"/>
    </row>
    <row r="333" customFormat="false" ht="12" hidden="false" customHeight="false" outlineLevel="0" collapsed="false">
      <c r="D333" s="49"/>
      <c r="E333" s="49"/>
    </row>
    <row r="334" customFormat="false" ht="12" hidden="false" customHeight="false" outlineLevel="0" collapsed="false">
      <c r="D334" s="49"/>
      <c r="E334" s="49"/>
    </row>
    <row r="335" customFormat="false" ht="12" hidden="false" customHeight="false" outlineLevel="0" collapsed="false">
      <c r="D335" s="49"/>
      <c r="E335" s="49"/>
    </row>
    <row r="336" customFormat="false" ht="12" hidden="false" customHeight="false" outlineLevel="0" collapsed="false">
      <c r="D336" s="49"/>
      <c r="E336" s="49"/>
    </row>
    <row r="337" customFormat="false" ht="12" hidden="false" customHeight="false" outlineLevel="0" collapsed="false">
      <c r="D337" s="49"/>
      <c r="E337" s="49"/>
    </row>
    <row r="338" customFormat="false" ht="12" hidden="false" customHeight="false" outlineLevel="0" collapsed="false">
      <c r="D338" s="49"/>
      <c r="E338" s="49"/>
    </row>
    <row r="339" customFormat="false" ht="12" hidden="false" customHeight="false" outlineLevel="0" collapsed="false">
      <c r="D339" s="49"/>
      <c r="E339" s="49"/>
    </row>
    <row r="340" customFormat="false" ht="12" hidden="false" customHeight="false" outlineLevel="0" collapsed="false">
      <c r="D340" s="49"/>
      <c r="E340" s="49"/>
    </row>
    <row r="341" customFormat="false" ht="12" hidden="false" customHeight="false" outlineLevel="0" collapsed="false">
      <c r="D341" s="49"/>
      <c r="E341" s="49"/>
    </row>
    <row r="342" customFormat="false" ht="12" hidden="false" customHeight="false" outlineLevel="0" collapsed="false">
      <c r="D342" s="49"/>
      <c r="E342" s="49"/>
    </row>
    <row r="343" customFormat="false" ht="12" hidden="false" customHeight="false" outlineLevel="0" collapsed="false">
      <c r="D343" s="49"/>
      <c r="E343" s="49"/>
    </row>
    <row r="344" customFormat="false" ht="12" hidden="false" customHeight="false" outlineLevel="0" collapsed="false">
      <c r="D344" s="49"/>
      <c r="E344" s="49"/>
    </row>
    <row r="345" customFormat="false" ht="12" hidden="false" customHeight="false" outlineLevel="0" collapsed="false">
      <c r="D345" s="49"/>
      <c r="E345" s="49"/>
    </row>
    <row r="346" customFormat="false" ht="12" hidden="false" customHeight="false" outlineLevel="0" collapsed="false">
      <c r="D346" s="49"/>
      <c r="E346" s="49"/>
    </row>
    <row r="347" customFormat="false" ht="12" hidden="false" customHeight="false" outlineLevel="0" collapsed="false">
      <c r="D347" s="49"/>
      <c r="E347" s="49"/>
    </row>
    <row r="348" customFormat="false" ht="12" hidden="false" customHeight="false" outlineLevel="0" collapsed="false">
      <c r="D348" s="49"/>
      <c r="E348" s="49"/>
    </row>
    <row r="349" customFormat="false" ht="12" hidden="false" customHeight="false" outlineLevel="0" collapsed="false">
      <c r="D349" s="49"/>
      <c r="E349" s="49"/>
    </row>
    <row r="350" customFormat="false" ht="12" hidden="false" customHeight="false" outlineLevel="0" collapsed="false">
      <c r="D350" s="49"/>
      <c r="E350" s="49"/>
    </row>
    <row r="351" customFormat="false" ht="12" hidden="false" customHeight="false" outlineLevel="0" collapsed="false">
      <c r="D351" s="49"/>
      <c r="E351" s="49"/>
    </row>
    <row r="352" customFormat="false" ht="12" hidden="false" customHeight="false" outlineLevel="0" collapsed="false">
      <c r="D352" s="49"/>
      <c r="E352" s="49"/>
    </row>
    <row r="353" customFormat="false" ht="12" hidden="false" customHeight="false" outlineLevel="0" collapsed="false">
      <c r="D353" s="49"/>
      <c r="E353" s="49"/>
    </row>
    <row r="354" customFormat="false" ht="12" hidden="false" customHeight="false" outlineLevel="0" collapsed="false">
      <c r="D354" s="49"/>
      <c r="E354" s="49"/>
    </row>
    <row r="355" customFormat="false" ht="12" hidden="false" customHeight="false" outlineLevel="0" collapsed="false">
      <c r="D355" s="49"/>
      <c r="E355" s="49"/>
    </row>
    <row r="356" customFormat="false" ht="12" hidden="false" customHeight="false" outlineLevel="0" collapsed="false">
      <c r="D356" s="49"/>
      <c r="E356" s="49"/>
    </row>
    <row r="357" customFormat="false" ht="12" hidden="false" customHeight="false" outlineLevel="0" collapsed="false">
      <c r="D357" s="49"/>
      <c r="E357" s="49"/>
    </row>
    <row r="358" customFormat="false" ht="12" hidden="false" customHeight="false" outlineLevel="0" collapsed="false">
      <c r="D358" s="49"/>
      <c r="E358" s="49"/>
    </row>
    <row r="359" customFormat="false" ht="12" hidden="false" customHeight="false" outlineLevel="0" collapsed="false">
      <c r="D359" s="49"/>
      <c r="E359" s="49"/>
    </row>
    <row r="360" customFormat="false" ht="12" hidden="false" customHeight="false" outlineLevel="0" collapsed="false">
      <c r="D360" s="49"/>
      <c r="E360" s="49"/>
    </row>
    <row r="361" customFormat="false" ht="12" hidden="false" customHeight="false" outlineLevel="0" collapsed="false">
      <c r="D361" s="49"/>
      <c r="E361" s="49"/>
    </row>
    <row r="362" customFormat="false" ht="12" hidden="false" customHeight="false" outlineLevel="0" collapsed="false">
      <c r="D362" s="49"/>
      <c r="E362" s="49"/>
    </row>
    <row r="363" customFormat="false" ht="12" hidden="false" customHeight="false" outlineLevel="0" collapsed="false">
      <c r="D363" s="49"/>
      <c r="E363" s="49"/>
    </row>
    <row r="364" customFormat="false" ht="12" hidden="false" customHeight="false" outlineLevel="0" collapsed="false">
      <c r="D364" s="49"/>
      <c r="E364" s="49"/>
    </row>
    <row r="365" customFormat="false" ht="12" hidden="false" customHeight="false" outlineLevel="0" collapsed="false">
      <c r="D365" s="49"/>
      <c r="E365" s="49"/>
    </row>
    <row r="366" customFormat="false" ht="12" hidden="false" customHeight="false" outlineLevel="0" collapsed="false">
      <c r="D366" s="49"/>
      <c r="E366" s="49"/>
    </row>
    <row r="367" customFormat="false" ht="12" hidden="false" customHeight="false" outlineLevel="0" collapsed="false">
      <c r="D367" s="49"/>
      <c r="E367" s="49"/>
    </row>
    <row r="368" customFormat="false" ht="12" hidden="false" customHeight="false" outlineLevel="0" collapsed="false">
      <c r="D368" s="49"/>
      <c r="E368" s="49"/>
    </row>
    <row r="369" customFormat="false" ht="12" hidden="false" customHeight="false" outlineLevel="0" collapsed="false">
      <c r="D369" s="49"/>
      <c r="E369" s="49"/>
    </row>
    <row r="370" customFormat="false" ht="12" hidden="false" customHeight="false" outlineLevel="0" collapsed="false">
      <c r="D370" s="49"/>
      <c r="E370" s="49"/>
    </row>
    <row r="371" customFormat="false" ht="12" hidden="false" customHeight="false" outlineLevel="0" collapsed="false">
      <c r="D371" s="49"/>
      <c r="E371" s="49"/>
    </row>
    <row r="372" customFormat="false" ht="12" hidden="false" customHeight="false" outlineLevel="0" collapsed="false">
      <c r="D372" s="49"/>
      <c r="E372" s="49"/>
    </row>
    <row r="373" customFormat="false" ht="12" hidden="false" customHeight="false" outlineLevel="0" collapsed="false">
      <c r="D373" s="49"/>
      <c r="E373" s="49"/>
    </row>
    <row r="374" customFormat="false" ht="12" hidden="false" customHeight="false" outlineLevel="0" collapsed="false">
      <c r="D374" s="49"/>
      <c r="E374" s="49"/>
    </row>
    <row r="375" customFormat="false" ht="12" hidden="false" customHeight="false" outlineLevel="0" collapsed="false">
      <c r="D375" s="49"/>
      <c r="E375" s="49"/>
    </row>
    <row r="376" customFormat="false" ht="12" hidden="false" customHeight="false" outlineLevel="0" collapsed="false">
      <c r="D376" s="49"/>
      <c r="E376" s="49"/>
    </row>
    <row r="377" customFormat="false" ht="12" hidden="false" customHeight="false" outlineLevel="0" collapsed="false">
      <c r="D377" s="49"/>
      <c r="E377" s="49"/>
    </row>
    <row r="378" customFormat="false" ht="12" hidden="false" customHeight="false" outlineLevel="0" collapsed="false">
      <c r="D378" s="49"/>
      <c r="E378" s="49"/>
    </row>
    <row r="379" customFormat="false" ht="12" hidden="false" customHeight="false" outlineLevel="0" collapsed="false">
      <c r="D379" s="49"/>
      <c r="E379" s="49"/>
    </row>
    <row r="380" customFormat="false" ht="12" hidden="false" customHeight="false" outlineLevel="0" collapsed="false">
      <c r="D380" s="49"/>
      <c r="E380" s="49"/>
    </row>
    <row r="381" customFormat="false" ht="12" hidden="false" customHeight="false" outlineLevel="0" collapsed="false">
      <c r="D381" s="49"/>
      <c r="E381" s="49"/>
    </row>
    <row r="382" customFormat="false" ht="12" hidden="false" customHeight="false" outlineLevel="0" collapsed="false">
      <c r="D382" s="49"/>
      <c r="E382" s="49"/>
    </row>
    <row r="383" customFormat="false" ht="12" hidden="false" customHeight="false" outlineLevel="0" collapsed="false">
      <c r="D383" s="49"/>
      <c r="E383" s="49"/>
    </row>
    <row r="384" customFormat="false" ht="12" hidden="false" customHeight="false" outlineLevel="0" collapsed="false">
      <c r="D384" s="49"/>
      <c r="E384" s="49"/>
    </row>
    <row r="385" customFormat="false" ht="12" hidden="false" customHeight="false" outlineLevel="0" collapsed="false">
      <c r="D385" s="49"/>
      <c r="E385" s="49"/>
    </row>
    <row r="386" customFormat="false" ht="12" hidden="false" customHeight="false" outlineLevel="0" collapsed="false">
      <c r="D386" s="49"/>
      <c r="E386" s="49"/>
    </row>
    <row r="387" customFormat="false" ht="12" hidden="false" customHeight="false" outlineLevel="0" collapsed="false">
      <c r="D387" s="49"/>
      <c r="E387" s="49"/>
    </row>
    <row r="388" customFormat="false" ht="12" hidden="false" customHeight="false" outlineLevel="0" collapsed="false">
      <c r="D388" s="49"/>
      <c r="E388" s="49"/>
    </row>
    <row r="389" customFormat="false" ht="12" hidden="false" customHeight="false" outlineLevel="0" collapsed="false">
      <c r="D389" s="49"/>
      <c r="E389" s="49"/>
    </row>
    <row r="390" customFormat="false" ht="12" hidden="false" customHeight="false" outlineLevel="0" collapsed="false">
      <c r="D390" s="49"/>
      <c r="E390" s="49"/>
    </row>
    <row r="391" customFormat="false" ht="12" hidden="false" customHeight="false" outlineLevel="0" collapsed="false">
      <c r="D391" s="49"/>
      <c r="E391" s="49"/>
    </row>
    <row r="392" customFormat="false" ht="12" hidden="false" customHeight="false" outlineLevel="0" collapsed="false">
      <c r="D392" s="49"/>
      <c r="E392" s="49"/>
    </row>
    <row r="393" customFormat="false" ht="12" hidden="false" customHeight="false" outlineLevel="0" collapsed="false">
      <c r="D393" s="49"/>
      <c r="E393" s="49"/>
    </row>
    <row r="394" customFormat="false" ht="12" hidden="false" customHeight="false" outlineLevel="0" collapsed="false">
      <c r="D394" s="49"/>
      <c r="E394" s="49"/>
    </row>
    <row r="395" customFormat="false" ht="12" hidden="false" customHeight="false" outlineLevel="0" collapsed="false">
      <c r="D395" s="49"/>
      <c r="E395" s="49"/>
    </row>
    <row r="396" customFormat="false" ht="12" hidden="false" customHeight="false" outlineLevel="0" collapsed="false">
      <c r="D396" s="49"/>
      <c r="E396" s="49"/>
    </row>
    <row r="397" customFormat="false" ht="12" hidden="false" customHeight="false" outlineLevel="0" collapsed="false">
      <c r="D397" s="49"/>
      <c r="E397" s="49"/>
    </row>
    <row r="398" customFormat="false" ht="12" hidden="false" customHeight="false" outlineLevel="0" collapsed="false">
      <c r="D398" s="49"/>
      <c r="E398" s="49"/>
    </row>
    <row r="399" customFormat="false" ht="12" hidden="false" customHeight="false" outlineLevel="0" collapsed="false">
      <c r="D399" s="49"/>
      <c r="E399" s="49"/>
    </row>
    <row r="400" customFormat="false" ht="12" hidden="false" customHeight="false" outlineLevel="0" collapsed="false">
      <c r="D400" s="49"/>
      <c r="E400" s="49"/>
    </row>
    <row r="401" customFormat="false" ht="12" hidden="false" customHeight="false" outlineLevel="0" collapsed="false">
      <c r="D401" s="49"/>
      <c r="E401" s="49"/>
    </row>
    <row r="402" customFormat="false" ht="12" hidden="false" customHeight="false" outlineLevel="0" collapsed="false">
      <c r="D402" s="49"/>
      <c r="E402" s="49"/>
    </row>
    <row r="403" customFormat="false" ht="12" hidden="false" customHeight="false" outlineLevel="0" collapsed="false">
      <c r="D403" s="49"/>
      <c r="E403" s="49"/>
    </row>
    <row r="404" customFormat="false" ht="12" hidden="false" customHeight="false" outlineLevel="0" collapsed="false">
      <c r="D404" s="49"/>
      <c r="E404" s="49"/>
    </row>
    <row r="405" customFormat="false" ht="12" hidden="false" customHeight="false" outlineLevel="0" collapsed="false">
      <c r="D405" s="49"/>
      <c r="E405" s="49"/>
    </row>
    <row r="406" customFormat="false" ht="12" hidden="false" customHeight="false" outlineLevel="0" collapsed="false">
      <c r="D406" s="49"/>
      <c r="E406" s="49"/>
    </row>
    <row r="407" customFormat="false" ht="12" hidden="false" customHeight="false" outlineLevel="0" collapsed="false">
      <c r="D407" s="49"/>
      <c r="E407" s="49"/>
    </row>
    <row r="408" customFormat="false" ht="12" hidden="false" customHeight="false" outlineLevel="0" collapsed="false">
      <c r="D408" s="49"/>
      <c r="E408" s="49"/>
    </row>
    <row r="409" customFormat="false" ht="12" hidden="false" customHeight="false" outlineLevel="0" collapsed="false">
      <c r="D409" s="49"/>
      <c r="E409" s="49"/>
    </row>
    <row r="410" customFormat="false" ht="12" hidden="false" customHeight="false" outlineLevel="0" collapsed="false">
      <c r="D410" s="49"/>
      <c r="E410" s="49"/>
    </row>
    <row r="411" customFormat="false" ht="12" hidden="false" customHeight="false" outlineLevel="0" collapsed="false">
      <c r="D411" s="49"/>
      <c r="E411" s="49"/>
    </row>
    <row r="412" customFormat="false" ht="12" hidden="false" customHeight="false" outlineLevel="0" collapsed="false">
      <c r="D412" s="49"/>
      <c r="E412" s="49"/>
    </row>
    <row r="413" customFormat="false" ht="12" hidden="false" customHeight="false" outlineLevel="0" collapsed="false">
      <c r="D413" s="49"/>
      <c r="E413" s="49"/>
    </row>
    <row r="414" customFormat="false" ht="12" hidden="false" customHeight="false" outlineLevel="0" collapsed="false">
      <c r="D414" s="49"/>
      <c r="E414" s="49"/>
    </row>
    <row r="415" customFormat="false" ht="12" hidden="false" customHeight="false" outlineLevel="0" collapsed="false">
      <c r="D415" s="49"/>
      <c r="E415" s="49"/>
    </row>
    <row r="416" customFormat="false" ht="12" hidden="false" customHeight="false" outlineLevel="0" collapsed="false">
      <c r="D416" s="49"/>
      <c r="E416" s="49"/>
    </row>
    <row r="417" customFormat="false" ht="12" hidden="false" customHeight="false" outlineLevel="0" collapsed="false">
      <c r="D417" s="49"/>
      <c r="E417" s="49"/>
    </row>
    <row r="418" customFormat="false" ht="12" hidden="false" customHeight="false" outlineLevel="0" collapsed="false">
      <c r="D418" s="49"/>
      <c r="E418" s="49"/>
    </row>
    <row r="419" customFormat="false" ht="12" hidden="false" customHeight="false" outlineLevel="0" collapsed="false">
      <c r="D419" s="49"/>
      <c r="E419" s="49"/>
    </row>
    <row r="420" customFormat="false" ht="12" hidden="false" customHeight="false" outlineLevel="0" collapsed="false">
      <c r="D420" s="49"/>
      <c r="E420" s="49"/>
    </row>
    <row r="421" customFormat="false" ht="12" hidden="false" customHeight="false" outlineLevel="0" collapsed="false">
      <c r="D421" s="49"/>
      <c r="E421" s="49"/>
    </row>
    <row r="422" customFormat="false" ht="12" hidden="false" customHeight="false" outlineLevel="0" collapsed="false">
      <c r="D422" s="49"/>
      <c r="E422" s="49"/>
    </row>
    <row r="423" customFormat="false" ht="12" hidden="false" customHeight="false" outlineLevel="0" collapsed="false">
      <c r="D423" s="49"/>
      <c r="E423" s="49"/>
    </row>
    <row r="424" customFormat="false" ht="12" hidden="false" customHeight="false" outlineLevel="0" collapsed="false">
      <c r="D424" s="49"/>
      <c r="E424" s="49"/>
    </row>
    <row r="425" customFormat="false" ht="12" hidden="false" customHeight="false" outlineLevel="0" collapsed="false">
      <c r="D425" s="49"/>
      <c r="E425" s="49"/>
    </row>
    <row r="426" customFormat="false" ht="12" hidden="false" customHeight="false" outlineLevel="0" collapsed="false">
      <c r="D426" s="49"/>
      <c r="E426" s="49"/>
    </row>
    <row r="427" customFormat="false" ht="12" hidden="false" customHeight="false" outlineLevel="0" collapsed="false">
      <c r="D427" s="49"/>
      <c r="E427" s="49"/>
    </row>
    <row r="428" customFormat="false" ht="12" hidden="false" customHeight="false" outlineLevel="0" collapsed="false">
      <c r="D428" s="49"/>
      <c r="E428" s="49"/>
    </row>
    <row r="429" customFormat="false" ht="12" hidden="false" customHeight="false" outlineLevel="0" collapsed="false">
      <c r="D429" s="49"/>
      <c r="E429" s="49"/>
    </row>
    <row r="430" customFormat="false" ht="12" hidden="false" customHeight="false" outlineLevel="0" collapsed="false">
      <c r="D430" s="49"/>
      <c r="E430" s="49"/>
    </row>
    <row r="431" customFormat="false" ht="12" hidden="false" customHeight="false" outlineLevel="0" collapsed="false">
      <c r="D431" s="49"/>
      <c r="E431" s="49"/>
    </row>
    <row r="432" customFormat="false" ht="12" hidden="false" customHeight="false" outlineLevel="0" collapsed="false">
      <c r="D432" s="49"/>
      <c r="E432" s="49"/>
    </row>
    <row r="433" customFormat="false" ht="12" hidden="false" customHeight="false" outlineLevel="0" collapsed="false">
      <c r="D433" s="49"/>
      <c r="E433" s="49"/>
    </row>
    <row r="434" customFormat="false" ht="12" hidden="false" customHeight="false" outlineLevel="0" collapsed="false">
      <c r="D434" s="49"/>
      <c r="E434" s="49"/>
    </row>
    <row r="435" customFormat="false" ht="12" hidden="false" customHeight="false" outlineLevel="0" collapsed="false">
      <c r="D435" s="49"/>
      <c r="E435" s="49"/>
    </row>
    <row r="436" customFormat="false" ht="12" hidden="false" customHeight="false" outlineLevel="0" collapsed="false">
      <c r="D436" s="49"/>
      <c r="E436" s="49"/>
    </row>
    <row r="437" customFormat="false" ht="12" hidden="false" customHeight="false" outlineLevel="0" collapsed="false">
      <c r="D437" s="49"/>
      <c r="E437" s="49"/>
    </row>
    <row r="438" customFormat="false" ht="12" hidden="false" customHeight="false" outlineLevel="0" collapsed="false">
      <c r="D438" s="49"/>
      <c r="E438" s="49"/>
    </row>
    <row r="439" customFormat="false" ht="12" hidden="false" customHeight="false" outlineLevel="0" collapsed="false">
      <c r="D439" s="49"/>
      <c r="E439" s="49"/>
    </row>
    <row r="440" customFormat="false" ht="12" hidden="false" customHeight="false" outlineLevel="0" collapsed="false">
      <c r="D440" s="49"/>
      <c r="E440" s="49"/>
    </row>
    <row r="441" customFormat="false" ht="12" hidden="false" customHeight="false" outlineLevel="0" collapsed="false">
      <c r="D441" s="49"/>
      <c r="E441" s="49"/>
    </row>
    <row r="442" customFormat="false" ht="12" hidden="false" customHeight="false" outlineLevel="0" collapsed="false">
      <c r="D442" s="49"/>
      <c r="E442" s="49"/>
    </row>
    <row r="443" customFormat="false" ht="12" hidden="false" customHeight="false" outlineLevel="0" collapsed="false">
      <c r="D443" s="49"/>
      <c r="E443" s="49"/>
    </row>
    <row r="444" customFormat="false" ht="12" hidden="false" customHeight="false" outlineLevel="0" collapsed="false">
      <c r="D444" s="49"/>
      <c r="E444" s="49"/>
    </row>
    <row r="445" customFormat="false" ht="12" hidden="false" customHeight="false" outlineLevel="0" collapsed="false">
      <c r="D445" s="49"/>
      <c r="E445" s="49"/>
    </row>
    <row r="446" customFormat="false" ht="12" hidden="false" customHeight="false" outlineLevel="0" collapsed="false">
      <c r="D446" s="49"/>
      <c r="E446" s="49"/>
    </row>
    <row r="447" customFormat="false" ht="12" hidden="false" customHeight="false" outlineLevel="0" collapsed="false">
      <c r="D447" s="49"/>
      <c r="E447" s="49"/>
    </row>
    <row r="448" customFormat="false" ht="12" hidden="false" customHeight="false" outlineLevel="0" collapsed="false">
      <c r="D448" s="49"/>
      <c r="E448" s="49"/>
    </row>
    <row r="449" customFormat="false" ht="12" hidden="false" customHeight="false" outlineLevel="0" collapsed="false">
      <c r="D449" s="49"/>
      <c r="E449" s="49"/>
    </row>
    <row r="450" customFormat="false" ht="12" hidden="false" customHeight="false" outlineLevel="0" collapsed="false">
      <c r="D450" s="49"/>
      <c r="E450" s="49"/>
    </row>
    <row r="451" customFormat="false" ht="12" hidden="false" customHeight="false" outlineLevel="0" collapsed="false">
      <c r="D451" s="49"/>
      <c r="E451" s="49"/>
    </row>
    <row r="452" customFormat="false" ht="12" hidden="false" customHeight="false" outlineLevel="0" collapsed="false">
      <c r="D452" s="49"/>
      <c r="E452" s="49"/>
    </row>
    <row r="453" customFormat="false" ht="12" hidden="false" customHeight="false" outlineLevel="0" collapsed="false">
      <c r="D453" s="49"/>
      <c r="E453" s="49"/>
    </row>
    <row r="454" customFormat="false" ht="12" hidden="false" customHeight="false" outlineLevel="0" collapsed="false">
      <c r="D454" s="49"/>
      <c r="E454" s="49"/>
    </row>
    <row r="455" customFormat="false" ht="12" hidden="false" customHeight="false" outlineLevel="0" collapsed="false">
      <c r="D455" s="49"/>
      <c r="E455" s="49"/>
    </row>
    <row r="456" customFormat="false" ht="12" hidden="false" customHeight="false" outlineLevel="0" collapsed="false">
      <c r="D456" s="49"/>
      <c r="E456" s="49"/>
    </row>
    <row r="457" customFormat="false" ht="12" hidden="false" customHeight="false" outlineLevel="0" collapsed="false">
      <c r="D457" s="49"/>
      <c r="E457" s="49"/>
    </row>
    <row r="458" customFormat="false" ht="12" hidden="false" customHeight="false" outlineLevel="0" collapsed="false">
      <c r="D458" s="49"/>
      <c r="E458" s="49"/>
    </row>
    <row r="459" customFormat="false" ht="12" hidden="false" customHeight="false" outlineLevel="0" collapsed="false">
      <c r="D459" s="49"/>
      <c r="E459" s="49"/>
    </row>
    <row r="460" customFormat="false" ht="12" hidden="false" customHeight="false" outlineLevel="0" collapsed="false">
      <c r="D460" s="49"/>
      <c r="E460" s="49"/>
    </row>
    <row r="461" customFormat="false" ht="12" hidden="false" customHeight="false" outlineLevel="0" collapsed="false">
      <c r="D461" s="49"/>
      <c r="E461" s="49"/>
    </row>
    <row r="462" customFormat="false" ht="12" hidden="false" customHeight="false" outlineLevel="0" collapsed="false">
      <c r="D462" s="49"/>
      <c r="E462" s="49"/>
    </row>
    <row r="463" customFormat="false" ht="12" hidden="false" customHeight="false" outlineLevel="0" collapsed="false">
      <c r="D463" s="49"/>
      <c r="E463" s="49"/>
    </row>
    <row r="464" customFormat="false" ht="12" hidden="false" customHeight="false" outlineLevel="0" collapsed="false">
      <c r="D464" s="49"/>
      <c r="E464" s="49"/>
    </row>
    <row r="465" customFormat="false" ht="12" hidden="false" customHeight="false" outlineLevel="0" collapsed="false">
      <c r="D465" s="49"/>
      <c r="E465" s="49"/>
    </row>
    <row r="466" customFormat="false" ht="12" hidden="false" customHeight="false" outlineLevel="0" collapsed="false">
      <c r="D466" s="49"/>
      <c r="E466" s="49"/>
    </row>
    <row r="467" customFormat="false" ht="12" hidden="false" customHeight="false" outlineLevel="0" collapsed="false">
      <c r="D467" s="49"/>
      <c r="E467" s="49"/>
    </row>
    <row r="468" customFormat="false" ht="12" hidden="false" customHeight="false" outlineLevel="0" collapsed="false">
      <c r="D468" s="49"/>
      <c r="E468" s="49"/>
    </row>
    <row r="469" customFormat="false" ht="12" hidden="false" customHeight="false" outlineLevel="0" collapsed="false">
      <c r="D469" s="49"/>
      <c r="E469" s="49"/>
    </row>
    <row r="470" customFormat="false" ht="12" hidden="false" customHeight="false" outlineLevel="0" collapsed="false">
      <c r="D470" s="49"/>
      <c r="E470" s="49"/>
    </row>
    <row r="471" customFormat="false" ht="12" hidden="false" customHeight="false" outlineLevel="0" collapsed="false">
      <c r="D471" s="49"/>
      <c r="E471" s="49"/>
    </row>
    <row r="472" customFormat="false" ht="12" hidden="false" customHeight="false" outlineLevel="0" collapsed="false">
      <c r="D472" s="49"/>
      <c r="E472" s="49"/>
    </row>
    <row r="473" customFormat="false" ht="12" hidden="false" customHeight="false" outlineLevel="0" collapsed="false">
      <c r="D473" s="49"/>
      <c r="E473" s="49"/>
    </row>
    <row r="474" customFormat="false" ht="12" hidden="false" customHeight="false" outlineLevel="0" collapsed="false">
      <c r="D474" s="49"/>
      <c r="E474" s="49"/>
    </row>
    <row r="475" customFormat="false" ht="12" hidden="false" customHeight="false" outlineLevel="0" collapsed="false">
      <c r="D475" s="49"/>
      <c r="E475" s="49"/>
    </row>
    <row r="476" customFormat="false" ht="12" hidden="false" customHeight="false" outlineLevel="0" collapsed="false">
      <c r="D476" s="49"/>
      <c r="E476" s="49"/>
    </row>
    <row r="477" customFormat="false" ht="12" hidden="false" customHeight="false" outlineLevel="0" collapsed="false">
      <c r="D477" s="49"/>
      <c r="E477" s="49"/>
    </row>
    <row r="478" customFormat="false" ht="12" hidden="false" customHeight="false" outlineLevel="0" collapsed="false">
      <c r="D478" s="49"/>
      <c r="E478" s="49"/>
    </row>
    <row r="479" customFormat="false" ht="12" hidden="false" customHeight="false" outlineLevel="0" collapsed="false">
      <c r="D479" s="49"/>
      <c r="E479" s="49"/>
    </row>
    <row r="480" customFormat="false" ht="12" hidden="false" customHeight="false" outlineLevel="0" collapsed="false">
      <c r="D480" s="49"/>
      <c r="E480" s="49"/>
    </row>
    <row r="481" customFormat="false" ht="12" hidden="false" customHeight="false" outlineLevel="0" collapsed="false">
      <c r="D481" s="49"/>
      <c r="E481" s="49"/>
    </row>
    <row r="482" customFormat="false" ht="12" hidden="false" customHeight="false" outlineLevel="0" collapsed="false">
      <c r="D482" s="49"/>
      <c r="E482" s="49"/>
    </row>
    <row r="483" customFormat="false" ht="12" hidden="false" customHeight="false" outlineLevel="0" collapsed="false">
      <c r="D483" s="49"/>
      <c r="E483" s="49"/>
    </row>
    <row r="484" customFormat="false" ht="12" hidden="false" customHeight="false" outlineLevel="0" collapsed="false">
      <c r="D484" s="49"/>
      <c r="E484" s="49"/>
    </row>
    <row r="485" customFormat="false" ht="12" hidden="false" customHeight="false" outlineLevel="0" collapsed="false">
      <c r="D485" s="49"/>
      <c r="E485" s="49"/>
    </row>
    <row r="486" customFormat="false" ht="12" hidden="false" customHeight="false" outlineLevel="0" collapsed="false">
      <c r="D486" s="49"/>
      <c r="E486" s="49"/>
    </row>
    <row r="487" customFormat="false" ht="12" hidden="false" customHeight="false" outlineLevel="0" collapsed="false">
      <c r="D487" s="49"/>
      <c r="E487" s="49"/>
    </row>
    <row r="488" customFormat="false" ht="12" hidden="false" customHeight="false" outlineLevel="0" collapsed="false">
      <c r="D488" s="49"/>
      <c r="E488" s="49"/>
    </row>
    <row r="489" customFormat="false" ht="12" hidden="false" customHeight="false" outlineLevel="0" collapsed="false">
      <c r="D489" s="49"/>
      <c r="E489" s="49"/>
    </row>
    <row r="490" customFormat="false" ht="12" hidden="false" customHeight="false" outlineLevel="0" collapsed="false">
      <c r="D490" s="49"/>
      <c r="E490" s="49"/>
    </row>
    <row r="491" customFormat="false" ht="12" hidden="false" customHeight="false" outlineLevel="0" collapsed="false">
      <c r="D491" s="49"/>
      <c r="E491" s="49"/>
    </row>
    <row r="492" customFormat="false" ht="12" hidden="false" customHeight="false" outlineLevel="0" collapsed="false">
      <c r="D492" s="49"/>
      <c r="E492" s="49"/>
    </row>
    <row r="493" customFormat="false" ht="12" hidden="false" customHeight="false" outlineLevel="0" collapsed="false">
      <c r="D493" s="49"/>
      <c r="E493" s="49"/>
    </row>
    <row r="494" customFormat="false" ht="12" hidden="false" customHeight="false" outlineLevel="0" collapsed="false">
      <c r="D494" s="49"/>
      <c r="E494" s="49"/>
    </row>
    <row r="495" customFormat="false" ht="12" hidden="false" customHeight="false" outlineLevel="0" collapsed="false">
      <c r="D495" s="49"/>
      <c r="E495" s="49"/>
    </row>
    <row r="496" customFormat="false" ht="12" hidden="false" customHeight="false" outlineLevel="0" collapsed="false">
      <c r="D496" s="49"/>
      <c r="E496" s="49"/>
    </row>
    <row r="497" customFormat="false" ht="12" hidden="false" customHeight="false" outlineLevel="0" collapsed="false">
      <c r="D497" s="49"/>
      <c r="E497" s="49"/>
    </row>
    <row r="498" customFormat="false" ht="12" hidden="false" customHeight="false" outlineLevel="0" collapsed="false">
      <c r="D498" s="49"/>
      <c r="E498" s="49"/>
    </row>
    <row r="499" customFormat="false" ht="12" hidden="false" customHeight="false" outlineLevel="0" collapsed="false">
      <c r="D499" s="49"/>
      <c r="E499" s="49"/>
    </row>
    <row r="500" customFormat="false" ht="12" hidden="false" customHeight="false" outlineLevel="0" collapsed="false">
      <c r="D500" s="49"/>
      <c r="E500" s="49"/>
    </row>
    <row r="501" customFormat="false" ht="12" hidden="false" customHeight="false" outlineLevel="0" collapsed="false">
      <c r="D501" s="49"/>
      <c r="E501" s="49"/>
    </row>
    <row r="502" customFormat="false" ht="12" hidden="false" customHeight="false" outlineLevel="0" collapsed="false">
      <c r="D502" s="49"/>
      <c r="E502" s="49"/>
    </row>
    <row r="503" customFormat="false" ht="12" hidden="false" customHeight="false" outlineLevel="0" collapsed="false">
      <c r="D503" s="49"/>
      <c r="E503" s="49"/>
    </row>
    <row r="504" customFormat="false" ht="12" hidden="false" customHeight="false" outlineLevel="0" collapsed="false">
      <c r="D504" s="49"/>
      <c r="E504" s="49"/>
    </row>
    <row r="505" customFormat="false" ht="12" hidden="false" customHeight="false" outlineLevel="0" collapsed="false">
      <c r="D505" s="49"/>
      <c r="E505" s="49"/>
    </row>
    <row r="506" customFormat="false" ht="12" hidden="false" customHeight="false" outlineLevel="0" collapsed="false">
      <c r="D506" s="49"/>
      <c r="E506" s="49"/>
    </row>
    <row r="507" customFormat="false" ht="12" hidden="false" customHeight="false" outlineLevel="0" collapsed="false">
      <c r="D507" s="49"/>
      <c r="E507" s="49"/>
    </row>
    <row r="508" customFormat="false" ht="12" hidden="false" customHeight="false" outlineLevel="0" collapsed="false">
      <c r="D508" s="49"/>
      <c r="E508" s="49"/>
    </row>
    <row r="509" customFormat="false" ht="12" hidden="false" customHeight="false" outlineLevel="0" collapsed="false">
      <c r="D509" s="49"/>
      <c r="E509" s="49"/>
    </row>
    <row r="510" customFormat="false" ht="12" hidden="false" customHeight="false" outlineLevel="0" collapsed="false">
      <c r="D510" s="49"/>
      <c r="E510" s="49"/>
    </row>
    <row r="511" customFormat="false" ht="12" hidden="false" customHeight="false" outlineLevel="0" collapsed="false">
      <c r="D511" s="49"/>
      <c r="E511" s="49"/>
    </row>
    <row r="512" customFormat="false" ht="12" hidden="false" customHeight="false" outlineLevel="0" collapsed="false">
      <c r="D512" s="49"/>
      <c r="E512" s="49"/>
    </row>
    <row r="513" customFormat="false" ht="12" hidden="false" customHeight="false" outlineLevel="0" collapsed="false">
      <c r="D513" s="49"/>
      <c r="E513" s="49"/>
    </row>
    <row r="514" customFormat="false" ht="12" hidden="false" customHeight="false" outlineLevel="0" collapsed="false">
      <c r="D514" s="49"/>
      <c r="E514" s="49"/>
    </row>
    <row r="515" customFormat="false" ht="12" hidden="false" customHeight="false" outlineLevel="0" collapsed="false">
      <c r="D515" s="49"/>
      <c r="E515" s="49"/>
    </row>
    <row r="516" customFormat="false" ht="12" hidden="false" customHeight="false" outlineLevel="0" collapsed="false">
      <c r="D516" s="49"/>
      <c r="E516" s="49"/>
    </row>
    <row r="517" customFormat="false" ht="12" hidden="false" customHeight="false" outlineLevel="0" collapsed="false">
      <c r="D517" s="49"/>
      <c r="E517" s="49"/>
    </row>
    <row r="518" customFormat="false" ht="12" hidden="false" customHeight="false" outlineLevel="0" collapsed="false">
      <c r="D518" s="49"/>
      <c r="E518" s="49"/>
    </row>
    <row r="519" customFormat="false" ht="12" hidden="false" customHeight="false" outlineLevel="0" collapsed="false">
      <c r="D519" s="49"/>
      <c r="E519" s="49"/>
    </row>
    <row r="520" customFormat="false" ht="12" hidden="false" customHeight="false" outlineLevel="0" collapsed="false">
      <c r="D520" s="49"/>
      <c r="E520" s="49"/>
    </row>
    <row r="521" customFormat="false" ht="12" hidden="false" customHeight="false" outlineLevel="0" collapsed="false">
      <c r="D521" s="49"/>
      <c r="E521" s="49"/>
    </row>
    <row r="522" customFormat="false" ht="12" hidden="false" customHeight="false" outlineLevel="0" collapsed="false">
      <c r="D522" s="49"/>
      <c r="E522" s="49"/>
    </row>
    <row r="523" customFormat="false" ht="12" hidden="false" customHeight="false" outlineLevel="0" collapsed="false">
      <c r="D523" s="49"/>
      <c r="E523" s="49"/>
    </row>
    <row r="524" customFormat="false" ht="12" hidden="false" customHeight="false" outlineLevel="0" collapsed="false">
      <c r="D524" s="49"/>
      <c r="E524" s="49"/>
    </row>
    <row r="525" customFormat="false" ht="12" hidden="false" customHeight="false" outlineLevel="0" collapsed="false">
      <c r="D525" s="49"/>
      <c r="E525" s="49"/>
    </row>
    <row r="526" customFormat="false" ht="12" hidden="false" customHeight="false" outlineLevel="0" collapsed="false">
      <c r="D526" s="49"/>
      <c r="E526" s="49"/>
    </row>
    <row r="527" customFormat="false" ht="12" hidden="false" customHeight="false" outlineLevel="0" collapsed="false">
      <c r="D527" s="49"/>
      <c r="E527" s="49"/>
    </row>
    <row r="528" customFormat="false" ht="12" hidden="false" customHeight="false" outlineLevel="0" collapsed="false">
      <c r="D528" s="49"/>
      <c r="E528" s="49"/>
    </row>
    <row r="529" customFormat="false" ht="12" hidden="false" customHeight="false" outlineLevel="0" collapsed="false">
      <c r="D529" s="49"/>
      <c r="E529" s="49"/>
    </row>
    <row r="530" customFormat="false" ht="12" hidden="false" customHeight="false" outlineLevel="0" collapsed="false">
      <c r="D530" s="49"/>
      <c r="E530" s="49"/>
    </row>
    <row r="531" customFormat="false" ht="12" hidden="false" customHeight="false" outlineLevel="0" collapsed="false">
      <c r="D531" s="49"/>
      <c r="E531" s="49"/>
    </row>
    <row r="532" customFormat="false" ht="12" hidden="false" customHeight="false" outlineLevel="0" collapsed="false">
      <c r="D532" s="49"/>
      <c r="E532" s="49"/>
    </row>
    <row r="533" customFormat="false" ht="12" hidden="false" customHeight="false" outlineLevel="0" collapsed="false">
      <c r="D533" s="49"/>
      <c r="E533" s="49"/>
    </row>
    <row r="534" customFormat="false" ht="12" hidden="false" customHeight="false" outlineLevel="0" collapsed="false">
      <c r="D534" s="49"/>
      <c r="E534" s="49"/>
    </row>
    <row r="535" customFormat="false" ht="12" hidden="false" customHeight="false" outlineLevel="0" collapsed="false">
      <c r="D535" s="49"/>
      <c r="E535" s="49"/>
    </row>
    <row r="536" customFormat="false" ht="12" hidden="false" customHeight="false" outlineLevel="0" collapsed="false">
      <c r="D536" s="49"/>
      <c r="E536" s="49"/>
    </row>
    <row r="537" customFormat="false" ht="12" hidden="false" customHeight="false" outlineLevel="0" collapsed="false">
      <c r="D537" s="49"/>
      <c r="E537" s="49"/>
    </row>
    <row r="538" customFormat="false" ht="12" hidden="false" customHeight="false" outlineLevel="0" collapsed="false">
      <c r="D538" s="49"/>
      <c r="E538" s="49"/>
    </row>
    <row r="539" customFormat="false" ht="12" hidden="false" customHeight="false" outlineLevel="0" collapsed="false">
      <c r="D539" s="49"/>
      <c r="E539" s="49"/>
    </row>
    <row r="540" customFormat="false" ht="12" hidden="false" customHeight="false" outlineLevel="0" collapsed="false">
      <c r="D540" s="49"/>
      <c r="E540" s="49"/>
    </row>
    <row r="541" customFormat="false" ht="12" hidden="false" customHeight="false" outlineLevel="0" collapsed="false">
      <c r="D541" s="49"/>
      <c r="E541" s="49"/>
    </row>
    <row r="542" customFormat="false" ht="12" hidden="false" customHeight="false" outlineLevel="0" collapsed="false">
      <c r="D542" s="49"/>
      <c r="E542" s="49"/>
    </row>
    <row r="543" customFormat="false" ht="12" hidden="false" customHeight="false" outlineLevel="0" collapsed="false">
      <c r="D543" s="49"/>
      <c r="E543" s="49"/>
    </row>
    <row r="544" customFormat="false" ht="12" hidden="false" customHeight="false" outlineLevel="0" collapsed="false">
      <c r="D544" s="49"/>
      <c r="E544" s="49"/>
    </row>
    <row r="545" customFormat="false" ht="12" hidden="false" customHeight="false" outlineLevel="0" collapsed="false">
      <c r="D545" s="49"/>
      <c r="E545" s="49"/>
    </row>
    <row r="546" customFormat="false" ht="12" hidden="false" customHeight="false" outlineLevel="0" collapsed="false">
      <c r="D546" s="49"/>
      <c r="E546" s="49"/>
    </row>
    <row r="547" customFormat="false" ht="12" hidden="false" customHeight="false" outlineLevel="0" collapsed="false">
      <c r="D547" s="49"/>
      <c r="E547" s="49"/>
    </row>
    <row r="548" customFormat="false" ht="12" hidden="false" customHeight="false" outlineLevel="0" collapsed="false">
      <c r="D548" s="49"/>
      <c r="E548" s="49"/>
    </row>
    <row r="549" customFormat="false" ht="12" hidden="false" customHeight="false" outlineLevel="0" collapsed="false">
      <c r="D549" s="49"/>
      <c r="E549" s="49"/>
    </row>
    <row r="550" customFormat="false" ht="12" hidden="false" customHeight="false" outlineLevel="0" collapsed="false">
      <c r="D550" s="49"/>
      <c r="E550" s="49"/>
    </row>
    <row r="551" customFormat="false" ht="12" hidden="false" customHeight="false" outlineLevel="0" collapsed="false">
      <c r="D551" s="49"/>
      <c r="E551" s="49"/>
    </row>
    <row r="552" customFormat="false" ht="12" hidden="false" customHeight="false" outlineLevel="0" collapsed="false">
      <c r="D552" s="49"/>
      <c r="E552" s="49"/>
    </row>
    <row r="553" customFormat="false" ht="12" hidden="false" customHeight="false" outlineLevel="0" collapsed="false">
      <c r="D553" s="49"/>
      <c r="E553" s="49"/>
    </row>
    <row r="554" customFormat="false" ht="12" hidden="false" customHeight="false" outlineLevel="0" collapsed="false">
      <c r="D554" s="49"/>
      <c r="E554" s="49"/>
    </row>
    <row r="555" customFormat="false" ht="12" hidden="false" customHeight="false" outlineLevel="0" collapsed="false">
      <c r="D555" s="49"/>
      <c r="E555" s="49"/>
    </row>
    <row r="556" customFormat="false" ht="12" hidden="false" customHeight="false" outlineLevel="0" collapsed="false">
      <c r="D556" s="49"/>
      <c r="E556" s="49"/>
    </row>
    <row r="557" customFormat="false" ht="12" hidden="false" customHeight="false" outlineLevel="0" collapsed="false">
      <c r="D557" s="49"/>
      <c r="E557" s="49"/>
    </row>
    <row r="558" customFormat="false" ht="12" hidden="false" customHeight="false" outlineLevel="0" collapsed="false">
      <c r="D558" s="49"/>
      <c r="E558" s="49"/>
    </row>
    <row r="559" customFormat="false" ht="12" hidden="false" customHeight="false" outlineLevel="0" collapsed="false">
      <c r="D559" s="49"/>
      <c r="E559" s="49"/>
    </row>
    <row r="560" customFormat="false" ht="12" hidden="false" customHeight="false" outlineLevel="0" collapsed="false">
      <c r="D560" s="49"/>
      <c r="E560" s="49"/>
    </row>
    <row r="561" customFormat="false" ht="12" hidden="false" customHeight="false" outlineLevel="0" collapsed="false">
      <c r="D561" s="49"/>
      <c r="E561" s="49"/>
    </row>
    <row r="562" customFormat="false" ht="12" hidden="false" customHeight="false" outlineLevel="0" collapsed="false">
      <c r="D562" s="49"/>
      <c r="E562" s="49"/>
    </row>
    <row r="563" customFormat="false" ht="12" hidden="false" customHeight="false" outlineLevel="0" collapsed="false">
      <c r="D563" s="49"/>
      <c r="E563" s="49"/>
    </row>
    <row r="564" customFormat="false" ht="12" hidden="false" customHeight="false" outlineLevel="0" collapsed="false">
      <c r="D564" s="49"/>
      <c r="E564" s="49"/>
    </row>
    <row r="565" customFormat="false" ht="12" hidden="false" customHeight="false" outlineLevel="0" collapsed="false">
      <c r="D565" s="49"/>
      <c r="E565" s="49"/>
    </row>
    <row r="566" customFormat="false" ht="12" hidden="false" customHeight="false" outlineLevel="0" collapsed="false">
      <c r="D566" s="49"/>
      <c r="E566" s="49"/>
    </row>
    <row r="567" customFormat="false" ht="12" hidden="false" customHeight="false" outlineLevel="0" collapsed="false">
      <c r="D567" s="49"/>
      <c r="E567" s="49"/>
    </row>
    <row r="568" customFormat="false" ht="12" hidden="false" customHeight="false" outlineLevel="0" collapsed="false">
      <c r="D568" s="49"/>
      <c r="E568" s="49"/>
    </row>
    <row r="569" customFormat="false" ht="12" hidden="false" customHeight="false" outlineLevel="0" collapsed="false">
      <c r="D569" s="49"/>
      <c r="E569" s="49"/>
    </row>
    <row r="570" customFormat="false" ht="12" hidden="false" customHeight="false" outlineLevel="0" collapsed="false">
      <c r="D570" s="49"/>
      <c r="E570" s="49"/>
    </row>
    <row r="571" customFormat="false" ht="12" hidden="false" customHeight="false" outlineLevel="0" collapsed="false">
      <c r="D571" s="49"/>
      <c r="E571" s="49"/>
    </row>
    <row r="572" customFormat="false" ht="12" hidden="false" customHeight="false" outlineLevel="0" collapsed="false">
      <c r="D572" s="49"/>
      <c r="E572" s="49"/>
    </row>
    <row r="573" customFormat="false" ht="12" hidden="false" customHeight="false" outlineLevel="0" collapsed="false">
      <c r="D573" s="49"/>
      <c r="E573" s="49"/>
    </row>
    <row r="574" customFormat="false" ht="12" hidden="false" customHeight="false" outlineLevel="0" collapsed="false">
      <c r="D574" s="49"/>
      <c r="E574" s="49"/>
    </row>
    <row r="575" customFormat="false" ht="12" hidden="false" customHeight="false" outlineLevel="0" collapsed="false">
      <c r="D575" s="49"/>
      <c r="E575" s="49"/>
    </row>
    <row r="576" customFormat="false" ht="12" hidden="false" customHeight="false" outlineLevel="0" collapsed="false">
      <c r="D576" s="49"/>
      <c r="E576" s="49"/>
    </row>
    <row r="577" customFormat="false" ht="12" hidden="false" customHeight="false" outlineLevel="0" collapsed="false">
      <c r="D577" s="49"/>
      <c r="E577" s="49"/>
    </row>
    <row r="578" customFormat="false" ht="12" hidden="false" customHeight="false" outlineLevel="0" collapsed="false">
      <c r="D578" s="49"/>
      <c r="E578" s="49"/>
    </row>
    <row r="579" customFormat="false" ht="12" hidden="false" customHeight="false" outlineLevel="0" collapsed="false">
      <c r="D579" s="49"/>
      <c r="E579" s="49"/>
    </row>
    <row r="580" customFormat="false" ht="12" hidden="false" customHeight="false" outlineLevel="0" collapsed="false">
      <c r="D580" s="49"/>
      <c r="E580" s="49"/>
    </row>
    <row r="581" customFormat="false" ht="12" hidden="false" customHeight="false" outlineLevel="0" collapsed="false">
      <c r="D581" s="49"/>
      <c r="E581" s="49"/>
    </row>
    <row r="582" customFormat="false" ht="12" hidden="false" customHeight="false" outlineLevel="0" collapsed="false">
      <c r="D582" s="49"/>
      <c r="E582" s="49"/>
    </row>
    <row r="583" customFormat="false" ht="12" hidden="false" customHeight="false" outlineLevel="0" collapsed="false">
      <c r="D583" s="49"/>
      <c r="E583" s="49"/>
    </row>
    <row r="584" customFormat="false" ht="12" hidden="false" customHeight="false" outlineLevel="0" collapsed="false">
      <c r="D584" s="49"/>
      <c r="E584" s="49"/>
    </row>
    <row r="585" customFormat="false" ht="12" hidden="false" customHeight="false" outlineLevel="0" collapsed="false">
      <c r="D585" s="49"/>
      <c r="E585" s="49"/>
    </row>
    <row r="586" customFormat="false" ht="12" hidden="false" customHeight="false" outlineLevel="0" collapsed="false">
      <c r="D586" s="49"/>
      <c r="E586" s="49"/>
    </row>
    <row r="587" customFormat="false" ht="12" hidden="false" customHeight="false" outlineLevel="0" collapsed="false">
      <c r="D587" s="49"/>
      <c r="E587" s="49"/>
    </row>
    <row r="588" customFormat="false" ht="12" hidden="false" customHeight="false" outlineLevel="0" collapsed="false">
      <c r="D588" s="49"/>
      <c r="E588" s="49"/>
    </row>
    <row r="589" customFormat="false" ht="12" hidden="false" customHeight="false" outlineLevel="0" collapsed="false">
      <c r="D589" s="49"/>
      <c r="E589" s="49"/>
    </row>
    <row r="590" customFormat="false" ht="12" hidden="false" customHeight="false" outlineLevel="0" collapsed="false">
      <c r="D590" s="49"/>
      <c r="E590" s="49"/>
    </row>
    <row r="591" customFormat="false" ht="12" hidden="false" customHeight="false" outlineLevel="0" collapsed="false">
      <c r="D591" s="49"/>
      <c r="E591" s="49"/>
    </row>
    <row r="592" customFormat="false" ht="12" hidden="false" customHeight="false" outlineLevel="0" collapsed="false">
      <c r="D592" s="49"/>
      <c r="E592" s="49"/>
    </row>
    <row r="593" customFormat="false" ht="12" hidden="false" customHeight="false" outlineLevel="0" collapsed="false">
      <c r="D593" s="49"/>
      <c r="E593" s="49"/>
    </row>
    <row r="594" customFormat="false" ht="12" hidden="false" customHeight="false" outlineLevel="0" collapsed="false">
      <c r="D594" s="49"/>
      <c r="E594" s="49"/>
    </row>
    <row r="595" customFormat="false" ht="12" hidden="false" customHeight="false" outlineLevel="0" collapsed="false">
      <c r="D595" s="49"/>
      <c r="E595" s="49"/>
    </row>
    <row r="596" customFormat="false" ht="12" hidden="false" customHeight="false" outlineLevel="0" collapsed="false">
      <c r="D596" s="49"/>
      <c r="E596" s="49"/>
    </row>
    <row r="597" customFormat="false" ht="12" hidden="false" customHeight="false" outlineLevel="0" collapsed="false">
      <c r="D597" s="49"/>
      <c r="E597" s="49"/>
    </row>
    <row r="598" customFormat="false" ht="12" hidden="false" customHeight="false" outlineLevel="0" collapsed="false">
      <c r="D598" s="49"/>
      <c r="E598" s="49"/>
    </row>
    <row r="599" customFormat="false" ht="12" hidden="false" customHeight="false" outlineLevel="0" collapsed="false">
      <c r="D599" s="49"/>
      <c r="E599" s="49"/>
    </row>
    <row r="600" customFormat="false" ht="12" hidden="false" customHeight="false" outlineLevel="0" collapsed="false">
      <c r="D600" s="49"/>
      <c r="E600" s="49"/>
    </row>
    <row r="601" customFormat="false" ht="12" hidden="false" customHeight="false" outlineLevel="0" collapsed="false">
      <c r="D601" s="49"/>
      <c r="E601" s="49"/>
    </row>
    <row r="602" customFormat="false" ht="12" hidden="false" customHeight="false" outlineLevel="0" collapsed="false">
      <c r="D602" s="49"/>
      <c r="E602" s="49"/>
    </row>
  </sheetData>
  <mergeCells count="2">
    <mergeCell ref="A4:E4"/>
    <mergeCell ref="F4:G4"/>
  </mergeCells>
  <conditionalFormatting sqref="F15:G15">
    <cfRule type="cellIs" priority="2" operator="between" aboveAverage="0" equalAverage="0" bottom="0" percent="0" rank="0" text="" dxfId="828">
      <formula>8</formula>
      <formula>16</formula>
    </cfRule>
    <cfRule type="cellIs" priority="3" operator="between" aboveAverage="0" equalAverage="0" bottom="0" percent="0" rank="0" text="" dxfId="829">
      <formula>4</formula>
      <formula>7.99</formula>
    </cfRule>
    <cfRule type="cellIs" priority="4" operator="between" aboveAverage="0" equalAverage="0" bottom="0" percent="0" rank="0" text="" dxfId="830">
      <formula>1</formula>
      <formula>3.99</formula>
    </cfRule>
  </conditionalFormatting>
  <conditionalFormatting sqref="G14">
    <cfRule type="cellIs" priority="5" operator="between" aboveAverage="0" equalAverage="0" bottom="0" percent="0" rank="0" text="" dxfId="831">
      <formula>8</formula>
      <formula>16</formula>
    </cfRule>
    <cfRule type="cellIs" priority="6" operator="between" aboveAverage="0" equalAverage="0" bottom="0" percent="0" rank="0" text="" dxfId="832">
      <formula>4</formula>
      <formula>7.99</formula>
    </cfRule>
    <cfRule type="cellIs" priority="7" operator="between" aboveAverage="0" equalAverage="0" bottom="0" percent="0" rank="0" text="" dxfId="833">
      <formula>1</formula>
      <formula>3.99</formula>
    </cfRule>
  </conditionalFormatting>
  <conditionalFormatting sqref="F14">
    <cfRule type="cellIs" priority="8" operator="between" aboveAverage="0" equalAverage="0" bottom="0" percent="0" rank="0" text="" dxfId="834">
      <formula>8</formula>
      <formula>16</formula>
    </cfRule>
    <cfRule type="cellIs" priority="9" operator="between" aboveAverage="0" equalAverage="0" bottom="0" percent="0" rank="0" text="" dxfId="835">
      <formula>4</formula>
      <formula>7.99</formula>
    </cfRule>
    <cfRule type="cellIs" priority="10" operator="between" aboveAverage="0" equalAverage="0" bottom="0" percent="0" rank="0" text="" dxfId="836">
      <formula>1</formula>
      <formula>3.99</formula>
    </cfRule>
  </conditionalFormatting>
  <conditionalFormatting sqref="G13">
    <cfRule type="cellIs" priority="11" operator="between" aboveAverage="0" equalAverage="0" bottom="0" percent="0" rank="0" text="" dxfId="837">
      <formula>8</formula>
      <formula>16</formula>
    </cfRule>
    <cfRule type="cellIs" priority="12" operator="between" aboveAverage="0" equalAverage="0" bottom="0" percent="0" rank="0" text="" dxfId="838">
      <formula>4</formula>
      <formula>7.99</formula>
    </cfRule>
    <cfRule type="cellIs" priority="13" operator="between" aboveAverage="0" equalAverage="0" bottom="0" percent="0" rank="0" text="" dxfId="839">
      <formula>1</formula>
      <formula>3.99</formula>
    </cfRule>
  </conditionalFormatting>
  <conditionalFormatting sqref="F13">
    <cfRule type="cellIs" priority="14" operator="between" aboveAverage="0" equalAverage="0" bottom="0" percent="0" rank="0" text="" dxfId="840">
      <formula>8</formula>
      <formula>16</formula>
    </cfRule>
    <cfRule type="cellIs" priority="15" operator="between" aboveAverage="0" equalAverage="0" bottom="0" percent="0" rank="0" text="" dxfId="841">
      <formula>4</formula>
      <formula>7.99</formula>
    </cfRule>
    <cfRule type="cellIs" priority="16" operator="between" aboveAverage="0" equalAverage="0" bottom="0" percent="0" rank="0" text="" dxfId="842">
      <formula>1</formula>
      <formula>3.99</formula>
    </cfRule>
  </conditionalFormatting>
  <conditionalFormatting sqref="G12">
    <cfRule type="cellIs" priority="17" operator="between" aboveAverage="0" equalAverage="0" bottom="0" percent="0" rank="0" text="" dxfId="843">
      <formula>8</formula>
      <formula>16</formula>
    </cfRule>
    <cfRule type="cellIs" priority="18" operator="between" aboveAverage="0" equalAverage="0" bottom="0" percent="0" rank="0" text="" dxfId="844">
      <formula>4</formula>
      <formula>7.99</formula>
    </cfRule>
    <cfRule type="cellIs" priority="19" operator="between" aboveAverage="0" equalAverage="0" bottom="0" percent="0" rank="0" text="" dxfId="845">
      <formula>1</formula>
      <formula>3.99</formula>
    </cfRule>
  </conditionalFormatting>
  <conditionalFormatting sqref="F12">
    <cfRule type="cellIs" priority="20" operator="between" aboveAverage="0" equalAverage="0" bottom="0" percent="0" rank="0" text="" dxfId="846">
      <formula>8</formula>
      <formula>16</formula>
    </cfRule>
    <cfRule type="cellIs" priority="21" operator="between" aboveAverage="0" equalAverage="0" bottom="0" percent="0" rank="0" text="" dxfId="847">
      <formula>4</formula>
      <formula>7.99</formula>
    </cfRule>
    <cfRule type="cellIs" priority="22" operator="between" aboveAverage="0" equalAverage="0" bottom="0" percent="0" rank="0" text="" dxfId="848">
      <formula>1</formula>
      <formula>3.99</formula>
    </cfRule>
  </conditionalFormatting>
  <conditionalFormatting sqref="G11">
    <cfRule type="cellIs" priority="23" operator="between" aboveAverage="0" equalAverage="0" bottom="0" percent="0" rank="0" text="" dxfId="849">
      <formula>8</formula>
      <formula>16</formula>
    </cfRule>
    <cfRule type="cellIs" priority="24" operator="between" aboveAverage="0" equalAverage="0" bottom="0" percent="0" rank="0" text="" dxfId="850">
      <formula>4</formula>
      <formula>7.99</formula>
    </cfRule>
    <cfRule type="cellIs" priority="25" operator="between" aboveAverage="0" equalAverage="0" bottom="0" percent="0" rank="0" text="" dxfId="851">
      <formula>1</formula>
      <formula>3.99</formula>
    </cfRule>
  </conditionalFormatting>
  <conditionalFormatting sqref="F11">
    <cfRule type="cellIs" priority="26" operator="between" aboveAverage="0" equalAverage="0" bottom="0" percent="0" rank="0" text="" dxfId="852">
      <formula>8</formula>
      <formula>16</formula>
    </cfRule>
    <cfRule type="cellIs" priority="27" operator="between" aboveAverage="0" equalAverage="0" bottom="0" percent="0" rank="0" text="" dxfId="853">
      <formula>4</formula>
      <formula>7.99</formula>
    </cfRule>
    <cfRule type="cellIs" priority="28" operator="between" aboveAverage="0" equalAverage="0" bottom="0" percent="0" rank="0" text="" dxfId="854">
      <formula>1</formula>
      <formula>3.99</formula>
    </cfRule>
  </conditionalFormatting>
  <conditionalFormatting sqref="G10">
    <cfRule type="cellIs" priority="29" operator="between" aboveAverage="0" equalAverage="0" bottom="0" percent="0" rank="0" text="" dxfId="855">
      <formula>8</formula>
      <formula>16</formula>
    </cfRule>
    <cfRule type="cellIs" priority="30" operator="between" aboveAverage="0" equalAverage="0" bottom="0" percent="0" rank="0" text="" dxfId="856">
      <formula>4</formula>
      <formula>7.99</formula>
    </cfRule>
    <cfRule type="cellIs" priority="31" operator="between" aboveAverage="0" equalAverage="0" bottom="0" percent="0" rank="0" text="" dxfId="857">
      <formula>1</formula>
      <formula>3.99</formula>
    </cfRule>
  </conditionalFormatting>
  <conditionalFormatting sqref="F10">
    <cfRule type="cellIs" priority="32" operator="between" aboveAverage="0" equalAverage="0" bottom="0" percent="0" rank="0" text="" dxfId="858">
      <formula>8</formula>
      <formula>16</formula>
    </cfRule>
    <cfRule type="cellIs" priority="33" operator="between" aboveAverage="0" equalAverage="0" bottom="0" percent="0" rank="0" text="" dxfId="859">
      <formula>4</formula>
      <formula>7.99</formula>
    </cfRule>
    <cfRule type="cellIs" priority="34" operator="between" aboveAverage="0" equalAverage="0" bottom="0" percent="0" rank="0" text="" dxfId="860">
      <formula>1</formula>
      <formula>3.99</formula>
    </cfRule>
  </conditionalFormatting>
  <conditionalFormatting sqref="G9">
    <cfRule type="cellIs" priority="35" operator="between" aboveAverage="0" equalAverage="0" bottom="0" percent="0" rank="0" text="" dxfId="861">
      <formula>8</formula>
      <formula>16</formula>
    </cfRule>
    <cfRule type="cellIs" priority="36" operator="between" aboveAverage="0" equalAverage="0" bottom="0" percent="0" rank="0" text="" dxfId="862">
      <formula>4</formula>
      <formula>7.99</formula>
    </cfRule>
    <cfRule type="cellIs" priority="37" operator="between" aboveAverage="0" equalAverage="0" bottom="0" percent="0" rank="0" text="" dxfId="863">
      <formula>1</formula>
      <formula>3.99</formula>
    </cfRule>
  </conditionalFormatting>
  <conditionalFormatting sqref="F9">
    <cfRule type="cellIs" priority="38" operator="between" aboveAverage="0" equalAverage="0" bottom="0" percent="0" rank="0" text="" dxfId="864">
      <formula>8</formula>
      <formula>16</formula>
    </cfRule>
    <cfRule type="cellIs" priority="39" operator="between" aboveAverage="0" equalAverage="0" bottom="0" percent="0" rank="0" text="" dxfId="865">
      <formula>4</formula>
      <formula>7.99</formula>
    </cfRule>
    <cfRule type="cellIs" priority="40" operator="between" aboveAverage="0" equalAverage="0" bottom="0" percent="0" rank="0" text="" dxfId="866">
      <formula>1</formula>
      <formula>3.99</formula>
    </cfRule>
  </conditionalFormatting>
  <conditionalFormatting sqref="G8">
    <cfRule type="cellIs" priority="41" operator="between" aboveAverage="0" equalAverage="0" bottom="0" percent="0" rank="0" text="" dxfId="867">
      <formula>8</formula>
      <formula>16</formula>
    </cfRule>
    <cfRule type="cellIs" priority="42" operator="between" aboveAverage="0" equalAverage="0" bottom="0" percent="0" rank="0" text="" dxfId="868">
      <formula>4</formula>
      <formula>7.99</formula>
    </cfRule>
    <cfRule type="cellIs" priority="43" operator="between" aboveAverage="0" equalAverage="0" bottom="0" percent="0" rank="0" text="" dxfId="869">
      <formula>1</formula>
      <formula>3.99</formula>
    </cfRule>
  </conditionalFormatting>
  <conditionalFormatting sqref="F8">
    <cfRule type="cellIs" priority="44" operator="between" aboveAverage="0" equalAverage="0" bottom="0" percent="0" rank="0" text="" dxfId="870">
      <formula>8</formula>
      <formula>16</formula>
    </cfRule>
    <cfRule type="cellIs" priority="45" operator="between" aboveAverage="0" equalAverage="0" bottom="0" percent="0" rank="0" text="" dxfId="871">
      <formula>4</formula>
      <formula>7.99</formula>
    </cfRule>
    <cfRule type="cellIs" priority="46" operator="between" aboveAverage="0" equalAverage="0" bottom="0" percent="0" rank="0" text="" dxfId="872">
      <formula>1</formula>
      <formula>3.99</formula>
    </cfRule>
  </conditionalFormatting>
  <conditionalFormatting sqref="G7">
    <cfRule type="cellIs" priority="47" operator="between" aboveAverage="0" equalAverage="0" bottom="0" percent="0" rank="0" text="" dxfId="873">
      <formula>8</formula>
      <formula>16</formula>
    </cfRule>
    <cfRule type="cellIs" priority="48" operator="between" aboveAverage="0" equalAverage="0" bottom="0" percent="0" rank="0" text="" dxfId="874">
      <formula>4</formula>
      <formula>7.99</formula>
    </cfRule>
    <cfRule type="cellIs" priority="49" operator="between" aboveAverage="0" equalAverage="0" bottom="0" percent="0" rank="0" text="" dxfId="875">
      <formula>1</formula>
      <formula>3.99</formula>
    </cfRule>
  </conditionalFormatting>
  <conditionalFormatting sqref="F7">
    <cfRule type="cellIs" priority="50" operator="between" aboveAverage="0" equalAverage="0" bottom="0" percent="0" rank="0" text="" dxfId="876">
      <formula>8</formula>
      <formula>16</formula>
    </cfRule>
    <cfRule type="cellIs" priority="51" operator="between" aboveAverage="0" equalAverage="0" bottom="0" percent="0" rank="0" text="" dxfId="877">
      <formula>4</formula>
      <formula>7.99</formula>
    </cfRule>
    <cfRule type="cellIs" priority="52" operator="between" aboveAverage="0" equalAverage="0" bottom="0" percent="0" rank="0" text="" dxfId="878">
      <formula>1</formula>
      <formula>3.99</formula>
    </cfRule>
  </conditionalFormatting>
  <conditionalFormatting sqref="G6">
    <cfRule type="cellIs" priority="53" operator="between" aboveAverage="0" equalAverage="0" bottom="0" percent="0" rank="0" text="" dxfId="879">
      <formula>8</formula>
      <formula>16</formula>
    </cfRule>
    <cfRule type="cellIs" priority="54" operator="between" aboveAverage="0" equalAverage="0" bottom="0" percent="0" rank="0" text="" dxfId="880">
      <formula>4</formula>
      <formula>7.99</formula>
    </cfRule>
    <cfRule type="cellIs" priority="55" operator="between" aboveAverage="0" equalAverage="0" bottom="0" percent="0" rank="0" text="" dxfId="881">
      <formula>1</formula>
      <formula>3.99</formula>
    </cfRule>
  </conditionalFormatting>
  <conditionalFormatting sqref="F6">
    <cfRule type="cellIs" priority="56" operator="between" aboveAverage="0" equalAverage="0" bottom="0" percent="0" rank="0" text="" dxfId="882">
      <formula>8</formula>
      <formula>16</formula>
    </cfRule>
    <cfRule type="cellIs" priority="57" operator="between" aboveAverage="0" equalAverage="0" bottom="0" percent="0" rank="0" text="" dxfId="883">
      <formula>4</formula>
      <formula>7.99</formula>
    </cfRule>
    <cfRule type="cellIs" priority="58" operator="between" aboveAverage="0" equalAverage="0" bottom="0" percent="0" rank="0" text="" dxfId="884">
      <formula>1</formula>
      <formula>3.99</formula>
    </cfRule>
  </conditionalFormatting>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2" pageOrder="downThenOver" orientation="landscape"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60" t="str">
        <f aca="false">'4. Medios Propios (MP)'!A6</f>
        <v>MP.R1</v>
      </c>
      <c r="D5" s="160"/>
      <c r="E5" s="161" t="str">
        <f aca="false">'4. Medios Propios (MP)'!B6</f>
        <v>Falta de justificación del encargo a medios propios</v>
      </c>
      <c r="F5" s="161"/>
      <c r="G5" s="82" t="str">
        <f aca="false">'4. Medios Propios (MP)'!C6</f>
        <v>No se justifica que el encargo al medio propio sea la solución más adecuada y eficiente desde el punto de vista de buena gestión financiera y de legalidad</v>
      </c>
      <c r="H5" s="83" t="n">
        <f aca="false">'4. Medios Propios (MP)'!D6</f>
        <v>0</v>
      </c>
      <c r="I5" s="84" t="n">
        <f aca="false">'4. Medios Propios (MP)'!E6</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08" hidden="false" customHeight="false" outlineLevel="0" collapsed="false">
      <c r="A10" s="93" t="s">
        <v>687</v>
      </c>
      <c r="B10" s="143" t="s">
        <v>688</v>
      </c>
      <c r="C10" s="95"/>
      <c r="D10" s="95"/>
      <c r="E10" s="96" t="n">
        <f aca="false">C10*D10</f>
        <v>0</v>
      </c>
      <c r="F10" s="93" t="s">
        <v>689</v>
      </c>
      <c r="G10" s="145" t="s">
        <v>690</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72" hidden="false" customHeight="false" outlineLevel="0" collapsed="false">
      <c r="A11" s="93" t="s">
        <v>691</v>
      </c>
      <c r="B11" s="125" t="s">
        <v>692</v>
      </c>
      <c r="C11" s="95"/>
      <c r="D11" s="95"/>
      <c r="E11" s="96" t="n">
        <f aca="false">C11*D11</f>
        <v>0</v>
      </c>
      <c r="F11" s="93" t="s">
        <v>693</v>
      </c>
      <c r="G11" s="133" t="s">
        <v>694</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84" hidden="false" customHeight="false" outlineLevel="0" collapsed="false">
      <c r="A12" s="93" t="s">
        <v>695</v>
      </c>
      <c r="B12" s="143" t="s">
        <v>696</v>
      </c>
      <c r="C12" s="95"/>
      <c r="D12" s="95"/>
      <c r="E12" s="96" t="n">
        <f aca="false">C12*D12</f>
        <v>0</v>
      </c>
      <c r="F12" s="93" t="s">
        <v>697</v>
      </c>
      <c r="G12" s="133" t="s">
        <v>694</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72" hidden="false" customHeight="false" outlineLevel="0" collapsed="false">
      <c r="A13" s="93" t="s">
        <v>698</v>
      </c>
      <c r="B13" s="125" t="s">
        <v>699</v>
      </c>
      <c r="C13" s="95"/>
      <c r="D13" s="95"/>
      <c r="E13" s="96" t="n">
        <f aca="false">C13*D13</f>
        <v>0</v>
      </c>
      <c r="F13" s="93" t="s">
        <v>700</v>
      </c>
      <c r="G13" s="133" t="s">
        <v>701</v>
      </c>
      <c r="H13" s="98"/>
      <c r="I13" s="98"/>
      <c r="J13" s="95"/>
      <c r="K13" s="95"/>
      <c r="L13" s="93" t="str">
        <f aca="false">IF(ISNUMBER(C13),IF(C13+J13&gt;1,C13+J13,1),"")</f>
        <v/>
      </c>
      <c r="M13" s="93" t="str">
        <f aca="false">IF(ISNUMBER(D13),IF(D13+K13&gt;1,D13+K13,1),"")</f>
        <v/>
      </c>
      <c r="N13" s="96" t="e">
        <f aca="false">L13*M13</f>
        <v>#VALUE!</v>
      </c>
      <c r="O13" s="99"/>
      <c r="P13" s="99"/>
      <c r="Q13" s="99"/>
      <c r="R13" s="95"/>
      <c r="S13" s="95"/>
      <c r="T13" s="93" t="str">
        <f aca="false">IF(ISNUMBER($L13),IF($L13+R13&gt;1,$L13+R13,1),"")</f>
        <v/>
      </c>
      <c r="U13" s="93" t="str">
        <f aca="false">IF(ISNUMBER($M13),IF($M13+S13&gt;1,$M13+S13,1),"")</f>
        <v/>
      </c>
      <c r="V13" s="96" t="e">
        <f aca="false">T13*U13</f>
        <v>#VALUE!</v>
      </c>
    </row>
    <row r="14" customFormat="false" ht="72" hidden="false" customHeight="false" outlineLevel="0" collapsed="false">
      <c r="A14" s="93" t="s">
        <v>702</v>
      </c>
      <c r="B14" s="138" t="s">
        <v>703</v>
      </c>
      <c r="C14" s="95"/>
      <c r="D14" s="95"/>
      <c r="E14" s="96" t="n">
        <f aca="false">C14*D14</f>
        <v>0</v>
      </c>
      <c r="F14" s="93" t="s">
        <v>704</v>
      </c>
      <c r="G14" s="135" t="s">
        <v>705</v>
      </c>
      <c r="H14" s="98"/>
      <c r="I14" s="98"/>
      <c r="J14" s="95"/>
      <c r="K14" s="95"/>
      <c r="L14" s="93" t="str">
        <f aca="false">IF(ISNUMBER(C14),IF(C14+J14&gt;1,C14+J14,1),"")</f>
        <v/>
      </c>
      <c r="M14" s="93" t="str">
        <f aca="false">IF(ISNUMBER(D14),IF(D14+K14&gt;1,D14+K14,1),"")</f>
        <v/>
      </c>
      <c r="N14" s="96" t="e">
        <f aca="false">L14*M14</f>
        <v>#VALUE!</v>
      </c>
      <c r="O14" s="99"/>
      <c r="P14" s="99"/>
      <c r="Q14" s="99"/>
      <c r="R14" s="95"/>
      <c r="S14" s="95"/>
      <c r="T14" s="93" t="str">
        <f aca="false">IF(ISNUMBER($L14),IF($L14+R14&gt;1,$L14+R14,1),"")</f>
        <v/>
      </c>
      <c r="U14" s="93" t="str">
        <f aca="false">IF(ISNUMBER($M14),IF($M14+S14&gt;1,$M14+S14,1),"")</f>
        <v/>
      </c>
      <c r="V14" s="96" t="e">
        <f aca="false">T14*U14</f>
        <v>#VALUE!</v>
      </c>
    </row>
    <row r="15" customFormat="false" ht="72" hidden="false" customHeight="true" outlineLevel="0" collapsed="false">
      <c r="A15" s="98" t="s">
        <v>706</v>
      </c>
      <c r="B15" s="103" t="s">
        <v>167</v>
      </c>
      <c r="C15" s="98"/>
      <c r="D15" s="98"/>
      <c r="E15" s="96" t="n">
        <f aca="false">C15*D15</f>
        <v>0</v>
      </c>
      <c r="F15" s="98" t="s">
        <v>707</v>
      </c>
      <c r="G15" s="103" t="s">
        <v>169</v>
      </c>
      <c r="H15" s="98"/>
      <c r="I15" s="98"/>
      <c r="J15" s="98"/>
      <c r="K15" s="98"/>
      <c r="L15" s="93" t="str">
        <f aca="false">IF(ISNUMBER(C15),IF(C15+J15&gt;1,C15+J15,1),"")</f>
        <v/>
      </c>
      <c r="M15" s="93" t="str">
        <f aca="false">IF(ISNUMBER(D15),IF(D15+K15&gt;1,D15+K15,1),"")</f>
        <v/>
      </c>
      <c r="N15" s="96" t="e">
        <f aca="false">L15*M15</f>
        <v>#VALUE!</v>
      </c>
      <c r="O15" s="103" t="s">
        <v>169</v>
      </c>
      <c r="P15" s="104"/>
      <c r="Q15" s="104"/>
      <c r="R15" s="98"/>
      <c r="S15" s="98"/>
      <c r="T15" s="93" t="str">
        <f aca="false">IF(ISNUMBER($L15),IF($L15+R15&gt;1,$L15+R15,1),"")</f>
        <v/>
      </c>
      <c r="U15" s="93" t="str">
        <f aca="false">IF(ISNUMBER($M15),IF($M15+S15&gt;1,$M15+S15,1),"")</f>
        <v/>
      </c>
      <c r="V15" s="96" t="e">
        <f aca="false">T15*U15</f>
        <v>#VALUE!</v>
      </c>
    </row>
    <row r="16" customFormat="false" ht="48" hidden="false" customHeight="true" outlineLevel="0" collapsed="false">
      <c r="D16" s="55" t="s">
        <v>170</v>
      </c>
      <c r="E16" s="64" t="e">
        <f aca="false">ROUND(SUM(E10:E15)/COUNT(C10:C15),2)</f>
        <v>#DIV/0!</v>
      </c>
      <c r="M16" s="55" t="s">
        <v>171</v>
      </c>
      <c r="N16" s="64" t="e">
        <f aca="false">ROUND(SUMIF(N10:N15,"&gt;0",N10:N15)/COUNT(N10:N15),2)</f>
        <v>#DIV/0!</v>
      </c>
      <c r="U16" s="55" t="s">
        <v>172</v>
      </c>
      <c r="V16" s="64" t="e">
        <f aca="false">ROUND(SUMIF(V10:V15,"&gt;0",V10:V15)/COUNT(V10:V15),2)</f>
        <v>#DIV/0!</v>
      </c>
    </row>
    <row r="39" customFormat="false" ht="12.75" hidden="false" customHeight="false" outlineLevel="0" collapsed="false">
      <c r="D39" s="47" t="n">
        <v>1</v>
      </c>
      <c r="E39" s="47" t="n">
        <v>-1</v>
      </c>
    </row>
    <row r="40" customFormat="false" ht="12.75" hidden="false" customHeight="false" outlineLevel="0" collapsed="false">
      <c r="D40" s="47" t="n">
        <v>2</v>
      </c>
      <c r="E40" s="47" t="n">
        <v>-2</v>
      </c>
    </row>
    <row r="41" customFormat="false" ht="12.75" hidden="false" customHeight="false" outlineLevel="0" collapsed="false">
      <c r="D41" s="47" t="n">
        <v>3</v>
      </c>
      <c r="E41" s="47" t="n">
        <v>-3</v>
      </c>
    </row>
    <row r="42" customFormat="false" ht="12.75" hidden="false" customHeight="false" outlineLevel="0" collapsed="false">
      <c r="D42" s="47" t="n">
        <v>4</v>
      </c>
      <c r="E42"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6">
    <cfRule type="cellIs" priority="2" operator="between" aboveAverage="0" equalAverage="0" bottom="0" percent="0" rank="0" text="" dxfId="885">
      <formula>8</formula>
      <formula>16</formula>
    </cfRule>
    <cfRule type="cellIs" priority="3" operator="between" aboveAverage="0" equalAverage="0" bottom="0" percent="0" rank="0" text="" dxfId="886">
      <formula>4</formula>
      <formula>7.99</formula>
    </cfRule>
    <cfRule type="cellIs" priority="4" operator="between" aboveAverage="0" equalAverage="0" bottom="0" percent="0" rank="0" text="" dxfId="887">
      <formula>1</formula>
      <formula>3.99</formula>
    </cfRule>
  </conditionalFormatting>
  <conditionalFormatting sqref="V10:V15">
    <cfRule type="cellIs" priority="5" operator="between" aboveAverage="0" equalAverage="0" bottom="0" percent="0" rank="0" text="" dxfId="888">
      <formula>8</formula>
      <formula>16</formula>
    </cfRule>
    <cfRule type="cellIs" priority="6" operator="between" aboveAverage="0" equalAverage="0" bottom="0" percent="0" rank="0" text="" dxfId="889">
      <formula>4</formula>
      <formula>7.99</formula>
    </cfRule>
    <cfRule type="cellIs" priority="7" operator="between" aboveAverage="0" equalAverage="0" bottom="0" percent="0" rank="0" text="" dxfId="890">
      <formula>1</formula>
      <formula>3.99</formula>
    </cfRule>
  </conditionalFormatting>
  <conditionalFormatting sqref="N16">
    <cfRule type="cellIs" priority="8" operator="between" aboveAverage="0" equalAverage="0" bottom="0" percent="0" rank="0" text="" dxfId="891">
      <formula>8</formula>
      <formula>16</formula>
    </cfRule>
    <cfRule type="cellIs" priority="9" operator="between" aboveAverage="0" equalAverage="0" bottom="0" percent="0" rank="0" text="" dxfId="892">
      <formula>4</formula>
      <formula>7.99</formula>
    </cfRule>
    <cfRule type="cellIs" priority="10" operator="between" aboveAverage="0" equalAverage="0" bottom="0" percent="0" rank="0" text="" dxfId="893">
      <formula>1</formula>
      <formula>3.99</formula>
    </cfRule>
  </conditionalFormatting>
  <conditionalFormatting sqref="N10:N15">
    <cfRule type="cellIs" priority="11" operator="between" aboveAverage="0" equalAverage="0" bottom="0" percent="0" rank="0" text="" dxfId="894">
      <formula>8</formula>
      <formula>16</formula>
    </cfRule>
    <cfRule type="cellIs" priority="12" operator="between" aboveAverage="0" equalAverage="0" bottom="0" percent="0" rank="0" text="" dxfId="895">
      <formula>4</formula>
      <formula>7.99</formula>
    </cfRule>
    <cfRule type="cellIs" priority="13" operator="between" aboveAverage="0" equalAverage="0" bottom="0" percent="0" rank="0" text="" dxfId="896">
      <formula>1</formula>
      <formula>3.99</formula>
    </cfRule>
  </conditionalFormatting>
  <conditionalFormatting sqref="E16">
    <cfRule type="cellIs" priority="14" operator="between" aboveAverage="0" equalAverage="0" bottom="0" percent="0" rank="0" text="" dxfId="897">
      <formula>8</formula>
      <formula>16</formula>
    </cfRule>
    <cfRule type="cellIs" priority="15" operator="between" aboveAverage="0" equalAverage="0" bottom="0" percent="0" rank="0" text="" dxfId="898">
      <formula>4</formula>
      <formula>7.99</formula>
    </cfRule>
    <cfRule type="cellIs" priority="16" operator="between" aboveAverage="0" equalAverage="0" bottom="0" percent="0" rank="0" text="" dxfId="899">
      <formula>1</formula>
      <formula>3.99</formula>
    </cfRule>
  </conditionalFormatting>
  <conditionalFormatting sqref="I10:I15">
    <cfRule type="containsText" priority="17" operator="containsText" aboveAverage="0" equalAverage="0" bottom="0" percent="0" rank="0" text="Bajo" dxfId="900">
      <formula>NOT(ISERROR(SEARCH("Bajo",I10)))</formula>
    </cfRule>
    <cfRule type="containsText" priority="18" operator="containsText" aboveAverage="0" equalAverage="0" bottom="0" percent="0" rank="0" text="Medio" dxfId="901">
      <formula>NOT(ISERROR(SEARCH("Medio",I10)))</formula>
    </cfRule>
    <cfRule type="containsText" priority="19" operator="containsText" aboveAverage="0" equalAverage="0" bottom="0" percent="0" rank="0" text="Alto" dxfId="902">
      <formula>NOT(ISERROR(SEARCH("Alto",I10)))</formula>
    </cfRule>
  </conditionalFormatting>
  <conditionalFormatting sqref="H10:H15">
    <cfRule type="containsText" priority="20" operator="containsText" aboveAverage="0" equalAverage="0" bottom="0" percent="0" rank="0" text="Sí" dxfId="903">
      <formula>NOT(ISERROR(SEARCH("Sí",H10)))</formula>
    </cfRule>
    <cfRule type="containsText" priority="21" operator="containsText" aboveAverage="0" equalAverage="0" bottom="0" percent="0" rank="0" text="No" dxfId="904">
      <formula>NOT(ISERROR(SEARCH("No",H10)))</formula>
    </cfRule>
  </conditionalFormatting>
  <conditionalFormatting sqref="F10:F14">
    <cfRule type="cellIs" priority="22" operator="between" aboveAverage="0" equalAverage="0" bottom="0" percent="0" rank="0" text="" dxfId="905">
      <formula>11</formula>
      <formula>25</formula>
    </cfRule>
    <cfRule type="cellIs" priority="23" operator="between" aboveAverage="0" equalAverage="0" bottom="0" percent="0" rank="0" text="" dxfId="906">
      <formula>6</formula>
      <formula>10</formula>
    </cfRule>
    <cfRule type="cellIs" priority="24" operator="between" aboveAverage="0" equalAverage="0" bottom="0" percent="0" rank="0" text="" dxfId="907">
      <formula>0</formula>
      <formula>5</formula>
    </cfRule>
  </conditionalFormatting>
  <conditionalFormatting sqref="E10:E15">
    <cfRule type="cellIs" priority="25" operator="between" aboveAverage="0" equalAverage="0" bottom="0" percent="0" rank="0" text="" dxfId="908">
      <formula>8</formula>
      <formula>16</formula>
    </cfRule>
    <cfRule type="cellIs" priority="26" operator="between" aboveAverage="0" equalAverage="0" bottom="0" percent="0" rank="0" text="" dxfId="909">
      <formula>4</formula>
      <formula>7.99</formula>
    </cfRule>
    <cfRule type="cellIs" priority="27" operator="between" aboveAverage="0" equalAverage="0" bottom="0" percent="0" rank="0" text="" dxfId="910">
      <formula>1</formula>
      <formula>3.99</formula>
    </cfRule>
  </conditionalFormatting>
  <dataValidations count="4">
    <dataValidation allowBlank="true" errorStyle="stop" operator="between" showDropDown="false" showErrorMessage="true" showInputMessage="true" sqref="H10:H15" type="list">
      <formula1>$L$3:$L$4</formula1>
      <formula2>0</formula2>
    </dataValidation>
    <dataValidation allowBlank="true" errorStyle="stop" operator="between" showDropDown="false" showErrorMessage="true" showInputMessage="true" sqref="I10:I15" type="list">
      <formula1>$M$3:$M$5</formula1>
      <formula2>0</formula2>
    </dataValidation>
    <dataValidation allowBlank="true" errorStyle="stop" operator="between" showDropDown="false" showErrorMessage="true" showInputMessage="true" sqref="J10:K15 R10:S15" type="list">
      <formula1>'mp.r1'!negative</formula1>
      <formula2>0</formula2>
    </dataValidation>
    <dataValidation allowBlank="true" errorStyle="stop" operator="between" showDropDown="false" showErrorMessage="true" showInputMessage="true" sqref="C10:D15" type="list">
      <formula1>'mp.r1'!positive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2" activeCellId="0" sqref="B12"/>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60" t="str">
        <f aca="false">'4. Medios Propios (MP)'!A7</f>
        <v>MP.R2</v>
      </c>
      <c r="D5" s="160"/>
      <c r="E5" s="161" t="str">
        <f aca="false">'4. Medios Propios (MP)'!B7</f>
        <v>Incumplimiento por el medio propio de los requisitos para serlo</v>
      </c>
      <c r="F5" s="161"/>
      <c r="G5" s="82" t="str">
        <f aca="false">'4. Medios Propios (MP)'!C7</f>
        <v>No se cumplen los requisitos para ser medio propio personificado o el medio propio ha perdido esa condición </v>
      </c>
      <c r="H5" s="83" t="n">
        <f aca="false">'4. Medios Propios (MP)'!D7</f>
        <v>0</v>
      </c>
      <c r="I5" s="84" t="n">
        <f aca="false">'4. Medios Propios (MP)'!E7</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72" hidden="false" customHeight="false" outlineLevel="0" collapsed="false">
      <c r="A10" s="93" t="s">
        <v>708</v>
      </c>
      <c r="B10" s="125" t="s">
        <v>709</v>
      </c>
      <c r="C10" s="95"/>
      <c r="D10" s="95"/>
      <c r="E10" s="96" t="n">
        <f aca="false">C10*D10</f>
        <v>0</v>
      </c>
      <c r="F10" s="93" t="s">
        <v>710</v>
      </c>
      <c r="G10" s="141" t="s">
        <v>711</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true" outlineLevel="0" collapsed="false">
      <c r="A11" s="93" t="s">
        <v>712</v>
      </c>
      <c r="B11" s="146" t="s">
        <v>713</v>
      </c>
      <c r="C11" s="95"/>
      <c r="D11" s="95"/>
      <c r="E11" s="96" t="n">
        <f aca="false">C11*D11</f>
        <v>0</v>
      </c>
      <c r="F11" s="93" t="s">
        <v>714</v>
      </c>
      <c r="G11" s="145" t="s">
        <v>715</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72" hidden="false" customHeight="true" outlineLevel="0" collapsed="false">
      <c r="A12" s="98" t="s">
        <v>716</v>
      </c>
      <c r="B12" s="103" t="s">
        <v>167</v>
      </c>
      <c r="C12" s="98"/>
      <c r="D12" s="98"/>
      <c r="E12" s="96" t="n">
        <f aca="false">C12*D12</f>
        <v>0</v>
      </c>
      <c r="F12" s="98" t="s">
        <v>717</v>
      </c>
      <c r="G12" s="103" t="s">
        <v>169</v>
      </c>
      <c r="H12" s="98"/>
      <c r="I12" s="98"/>
      <c r="J12" s="98"/>
      <c r="K12" s="98"/>
      <c r="L12" s="93" t="str">
        <f aca="false">IF(ISNUMBER(C12),IF(C12+J12&gt;1,C12+J12,1),"")</f>
        <v/>
      </c>
      <c r="M12" s="93" t="str">
        <f aca="false">IF(ISNUMBER(D12),IF(D12+K12&gt;1,D12+K12,1),"")</f>
        <v/>
      </c>
      <c r="N12" s="96" t="e">
        <f aca="false">L12*M12</f>
        <v>#VALUE!</v>
      </c>
      <c r="O12" s="103" t="s">
        <v>169</v>
      </c>
      <c r="P12" s="104"/>
      <c r="Q12" s="104"/>
      <c r="R12" s="98"/>
      <c r="S12" s="98"/>
      <c r="T12" s="93" t="str">
        <f aca="false">IF(ISNUMBER($L12),IF($L12+R12&gt;1,$L12+R12,1),"")</f>
        <v/>
      </c>
      <c r="U12" s="93" t="str">
        <f aca="false">IF(ISNUMBER($M12),IF($M12+S12&gt;1,$M12+S12,1),"")</f>
        <v/>
      </c>
      <c r="V12" s="96" t="e">
        <f aca="false">T12*U12</f>
        <v>#VALUE!</v>
      </c>
    </row>
    <row r="13" customFormat="false" ht="48" hidden="false" customHeight="true" outlineLevel="0" collapsed="false">
      <c r="D13" s="55" t="s">
        <v>170</v>
      </c>
      <c r="E13" s="64" t="e">
        <f aca="false">ROUND(SUM(E10:E12)/COUNT(C10:C12),2)</f>
        <v>#DIV/0!</v>
      </c>
      <c r="M13" s="55" t="s">
        <v>171</v>
      </c>
      <c r="N13" s="64" t="e">
        <f aca="false">ROUND(SUMIF(N10:N12,"&gt;0",N10:N12)/COUNT(N10:N12),2)</f>
        <v>#DIV/0!</v>
      </c>
      <c r="U13" s="55" t="s">
        <v>172</v>
      </c>
      <c r="V13" s="64" t="e">
        <f aca="false">ROUND(SUMIF(V10:V12,"&gt;0",V10:V12)/COUNT(V10:V12),2)</f>
        <v>#DIV/0!</v>
      </c>
    </row>
    <row r="36" customFormat="false" ht="12.75" hidden="false" customHeight="false" outlineLevel="0" collapsed="false">
      <c r="D36" s="47" t="n">
        <v>1</v>
      </c>
      <c r="E36" s="47" t="n">
        <v>-1</v>
      </c>
    </row>
    <row r="37" customFormat="false" ht="12.75" hidden="false" customHeight="false" outlineLevel="0" collapsed="false">
      <c r="D37" s="47" t="n">
        <v>2</v>
      </c>
      <c r="E37" s="47" t="n">
        <v>-2</v>
      </c>
    </row>
    <row r="38" customFormat="false" ht="12.75" hidden="false" customHeight="false" outlineLevel="0" collapsed="false">
      <c r="D38" s="47" t="n">
        <v>3</v>
      </c>
      <c r="E38" s="47" t="n">
        <v>-3</v>
      </c>
    </row>
    <row r="39" customFormat="false" ht="12.75" hidden="false" customHeight="false" outlineLevel="0" collapsed="false">
      <c r="D39" s="47" t="n">
        <v>4</v>
      </c>
      <c r="E39"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3">
    <cfRule type="cellIs" priority="2" operator="between" aboveAverage="0" equalAverage="0" bottom="0" percent="0" rank="0" text="" dxfId="911">
      <formula>8</formula>
      <formula>16</formula>
    </cfRule>
    <cfRule type="cellIs" priority="3" operator="between" aboveAverage="0" equalAverage="0" bottom="0" percent="0" rank="0" text="" dxfId="912">
      <formula>4</formula>
      <formula>7.99</formula>
    </cfRule>
    <cfRule type="cellIs" priority="4" operator="between" aboveAverage="0" equalAverage="0" bottom="0" percent="0" rank="0" text="" dxfId="913">
      <formula>1</formula>
      <formula>3.99</formula>
    </cfRule>
  </conditionalFormatting>
  <conditionalFormatting sqref="N13">
    <cfRule type="cellIs" priority="5" operator="between" aboveAverage="0" equalAverage="0" bottom="0" percent="0" rank="0" text="" dxfId="914">
      <formula>8</formula>
      <formula>16</formula>
    </cfRule>
    <cfRule type="cellIs" priority="6" operator="between" aboveAverage="0" equalAverage="0" bottom="0" percent="0" rank="0" text="" dxfId="915">
      <formula>4</formula>
      <formula>7.99</formula>
    </cfRule>
    <cfRule type="cellIs" priority="7" operator="between" aboveAverage="0" equalAverage="0" bottom="0" percent="0" rank="0" text="" dxfId="916">
      <formula>1</formula>
      <formula>3.99</formula>
    </cfRule>
  </conditionalFormatting>
  <conditionalFormatting sqref="E13">
    <cfRule type="cellIs" priority="8" operator="between" aboveAverage="0" equalAverage="0" bottom="0" percent="0" rank="0" text="" dxfId="917">
      <formula>8</formula>
      <formula>16</formula>
    </cfRule>
    <cfRule type="cellIs" priority="9" operator="between" aboveAverage="0" equalAverage="0" bottom="0" percent="0" rank="0" text="" dxfId="918">
      <formula>4</formula>
      <formula>7.99</formula>
    </cfRule>
    <cfRule type="cellIs" priority="10" operator="between" aboveAverage="0" equalAverage="0" bottom="0" percent="0" rank="0" text="" dxfId="919">
      <formula>1</formula>
      <formula>3.99</formula>
    </cfRule>
  </conditionalFormatting>
  <conditionalFormatting sqref="I10:I12">
    <cfRule type="containsText" priority="11" operator="containsText" aboveAverage="0" equalAverage="0" bottom="0" percent="0" rank="0" text="Bajo" dxfId="920">
      <formula>NOT(ISERROR(SEARCH("Bajo",I10)))</formula>
    </cfRule>
    <cfRule type="containsText" priority="12" operator="containsText" aboveAverage="0" equalAverage="0" bottom="0" percent="0" rank="0" text="Medio" dxfId="921">
      <formula>NOT(ISERROR(SEARCH("Medio",I10)))</formula>
    </cfRule>
    <cfRule type="containsText" priority="13" operator="containsText" aboveAverage="0" equalAverage="0" bottom="0" percent="0" rank="0" text="Alto" dxfId="922">
      <formula>NOT(ISERROR(SEARCH("Alto",I10)))</formula>
    </cfRule>
  </conditionalFormatting>
  <conditionalFormatting sqref="H10:H12">
    <cfRule type="containsText" priority="14" operator="containsText" aboveAverage="0" equalAverage="0" bottom="0" percent="0" rank="0" text="Sí" dxfId="923">
      <formula>NOT(ISERROR(SEARCH("Sí",H10)))</formula>
    </cfRule>
    <cfRule type="containsText" priority="15" operator="containsText" aboveAverage="0" equalAverage="0" bottom="0" percent="0" rank="0" text="No" dxfId="924">
      <formula>NOT(ISERROR(SEARCH("No",H10)))</formula>
    </cfRule>
  </conditionalFormatting>
  <conditionalFormatting sqref="F10:F11">
    <cfRule type="cellIs" priority="16" operator="between" aboveAverage="0" equalAverage="0" bottom="0" percent="0" rank="0" text="" dxfId="925">
      <formula>11</formula>
      <formula>25</formula>
    </cfRule>
    <cfRule type="cellIs" priority="17" operator="between" aboveAverage="0" equalAverage="0" bottom="0" percent="0" rank="0" text="" dxfId="926">
      <formula>6</formula>
      <formula>10</formula>
    </cfRule>
    <cfRule type="cellIs" priority="18" operator="between" aboveAverage="0" equalAverage="0" bottom="0" percent="0" rank="0" text="" dxfId="927">
      <formula>0</formula>
      <formula>5</formula>
    </cfRule>
  </conditionalFormatting>
  <conditionalFormatting sqref="E10:E12 N10:N12 V10:V12">
    <cfRule type="cellIs" priority="19" operator="between" aboveAverage="0" equalAverage="0" bottom="0" percent="0" rank="0" text="" dxfId="928">
      <formula>8</formula>
      <formula>16</formula>
    </cfRule>
    <cfRule type="cellIs" priority="20" operator="between" aboveAverage="0" equalAverage="0" bottom="0" percent="0" rank="0" text="" dxfId="929">
      <formula>4</formula>
      <formula>7.99</formula>
    </cfRule>
    <cfRule type="cellIs" priority="21" operator="between" aboveAverage="0" equalAverage="0" bottom="0" percent="0" rank="0" text="" dxfId="930">
      <formula>1</formula>
      <formula>3.99</formula>
    </cfRule>
  </conditionalFormatting>
  <dataValidations count="4">
    <dataValidation allowBlank="true" errorStyle="stop" operator="between" showDropDown="false" showErrorMessage="true" showInputMessage="true" sqref="H10:H12" type="list">
      <formula1>$L$3:$L$4</formula1>
      <formula2>0</formula2>
    </dataValidation>
    <dataValidation allowBlank="true" errorStyle="stop" operator="between" showDropDown="false" showErrorMessage="true" showInputMessage="true" sqref="I10:I12" type="list">
      <formula1>$M$3:$M$5</formula1>
      <formula2>0</formula2>
    </dataValidation>
    <dataValidation allowBlank="true" errorStyle="stop" operator="between" showDropDown="false" showErrorMessage="true" showInputMessage="true" sqref="J10:K12 R10:S12" type="list">
      <formula1>'mp.r2'!negative</formula1>
      <formula2>0</formula2>
    </dataValidation>
    <dataValidation allowBlank="true" errorStyle="stop" operator="between" showDropDown="false" showErrorMessage="true" showInputMessage="true" sqref="C10:D12" type="list">
      <formula1>'mp.r2'!positive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60" t="str">
        <f aca="false">'4. Medios Propios (MP)'!A8</f>
        <v>MP.R3</v>
      </c>
      <c r="D5" s="160"/>
      <c r="E5" s="161" t="str">
        <f aca="false">'4. Medios Propios (MP)'!B8</f>
        <v>Falta de justificación en la selección del medio propio</v>
      </c>
      <c r="F5" s="161"/>
      <c r="G5" s="82" t="str">
        <f aca="false">'4.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83" t="n">
        <f aca="false">'4. Medios Propios (MP)'!D8</f>
        <v>0</v>
      </c>
      <c r="I5" s="84" t="n">
        <f aca="false">'4. Medios Propios (MP)'!E8</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48" hidden="false" customHeight="false" outlineLevel="0" collapsed="false">
      <c r="A10" s="93" t="s">
        <v>718</v>
      </c>
      <c r="B10" s="125" t="s">
        <v>719</v>
      </c>
      <c r="C10" s="95"/>
      <c r="D10" s="95"/>
      <c r="E10" s="96" t="n">
        <f aca="false">C10*D10</f>
        <v>0</v>
      </c>
      <c r="F10" s="93" t="s">
        <v>720</v>
      </c>
      <c r="G10" s="141" t="s">
        <v>721</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true" outlineLevel="0" collapsed="false">
      <c r="A11" s="93" t="s">
        <v>722</v>
      </c>
      <c r="B11" s="125" t="s">
        <v>723</v>
      </c>
      <c r="C11" s="95"/>
      <c r="D11" s="95"/>
      <c r="E11" s="96" t="n">
        <f aca="false">C11*D11</f>
        <v>0</v>
      </c>
      <c r="F11" s="93" t="s">
        <v>724</v>
      </c>
      <c r="G11" s="133" t="s">
        <v>725</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72" hidden="false" customHeight="false" outlineLevel="0" collapsed="false">
      <c r="A12" s="93" t="s">
        <v>726</v>
      </c>
      <c r="B12" s="125" t="s">
        <v>727</v>
      </c>
      <c r="C12" s="95"/>
      <c r="D12" s="95"/>
      <c r="E12" s="96" t="n">
        <f aca="false">C12*D12</f>
        <v>0</v>
      </c>
      <c r="F12" s="93" t="s">
        <v>728</v>
      </c>
      <c r="G12" s="133" t="s">
        <v>729</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72" hidden="false" customHeight="true" outlineLevel="0" collapsed="false">
      <c r="A13" s="98" t="s">
        <v>730</v>
      </c>
      <c r="B13" s="103" t="s">
        <v>167</v>
      </c>
      <c r="C13" s="98"/>
      <c r="D13" s="98"/>
      <c r="E13" s="96" t="n">
        <f aca="false">C13*D13</f>
        <v>0</v>
      </c>
      <c r="F13" s="98" t="s">
        <v>731</v>
      </c>
      <c r="G13" s="103" t="s">
        <v>169</v>
      </c>
      <c r="H13" s="98"/>
      <c r="I13" s="98"/>
      <c r="J13" s="98"/>
      <c r="K13" s="98"/>
      <c r="L13" s="93" t="str">
        <f aca="false">IF(ISNUMBER(C13),IF(C13+J13&gt;1,C13+J13,1),"")</f>
        <v/>
      </c>
      <c r="M13" s="93" t="str">
        <f aca="false">IF(ISNUMBER(D13),IF(D13+K13&gt;1,D13+K13,1),"")</f>
        <v/>
      </c>
      <c r="N13" s="96" t="e">
        <f aca="false">L13*M13</f>
        <v>#VALUE!</v>
      </c>
      <c r="O13" s="103" t="s">
        <v>169</v>
      </c>
      <c r="P13" s="104"/>
      <c r="Q13" s="104"/>
      <c r="R13" s="98"/>
      <c r="S13" s="98"/>
      <c r="T13" s="93" t="str">
        <f aca="false">IF(ISNUMBER($L13),IF($L13+R13&gt;1,$L13+R13,1),"")</f>
        <v/>
      </c>
      <c r="U13" s="93" t="str">
        <f aca="false">IF(ISNUMBER($M13),IF($M13+S13&gt;1,$M13+S13,1),"")</f>
        <v/>
      </c>
      <c r="V13" s="96" t="e">
        <f aca="false">T13*U13</f>
        <v>#VALUE!</v>
      </c>
    </row>
    <row r="14" customFormat="false" ht="48" hidden="false" customHeight="true" outlineLevel="0" collapsed="false">
      <c r="D14" s="55" t="s">
        <v>170</v>
      </c>
      <c r="E14" s="64" t="e">
        <f aca="false">ROUND(SUM(E10:E13)/COUNT(C10:C13),2)</f>
        <v>#DIV/0!</v>
      </c>
      <c r="M14" s="55" t="s">
        <v>171</v>
      </c>
      <c r="N14" s="64" t="e">
        <f aca="false">ROUND(SUMIF(N10:N13,"&gt;0",N10:N13)/COUNT(N10:N13),2)</f>
        <v>#DIV/0!</v>
      </c>
      <c r="U14" s="55" t="s">
        <v>172</v>
      </c>
      <c r="V14" s="64" t="e">
        <f aca="false">ROUND(SUMIF(V10:V13,"&gt;0",V10:V13)/COUNT(V10:V13),2)</f>
        <v>#DIV/0!</v>
      </c>
    </row>
    <row r="37" customFormat="false" ht="12.75" hidden="false" customHeight="false" outlineLevel="0" collapsed="false">
      <c r="D37" s="47" t="n">
        <v>1</v>
      </c>
      <c r="E37" s="47" t="n">
        <v>-1</v>
      </c>
    </row>
    <row r="38" customFormat="false" ht="12.75" hidden="false" customHeight="false" outlineLevel="0" collapsed="false">
      <c r="D38" s="47" t="n">
        <v>2</v>
      </c>
      <c r="E38" s="47" t="n">
        <v>-2</v>
      </c>
    </row>
    <row r="39" customFormat="false" ht="12.75" hidden="false" customHeight="false" outlineLevel="0" collapsed="false">
      <c r="D39" s="47" t="n">
        <v>3</v>
      </c>
      <c r="E39" s="47" t="n">
        <v>-3</v>
      </c>
    </row>
    <row r="40" customFormat="false" ht="12.75" hidden="false" customHeight="false" outlineLevel="0" collapsed="false">
      <c r="D40" s="47" t="n">
        <v>4</v>
      </c>
      <c r="E40"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4">
    <cfRule type="cellIs" priority="2" operator="between" aboveAverage="0" equalAverage="0" bottom="0" percent="0" rank="0" text="" dxfId="931">
      <formula>8</formula>
      <formula>16</formula>
    </cfRule>
    <cfRule type="cellIs" priority="3" operator="between" aboveAverage="0" equalAverage="0" bottom="0" percent="0" rank="0" text="" dxfId="932">
      <formula>4</formula>
      <formula>7.99</formula>
    </cfRule>
    <cfRule type="cellIs" priority="4" operator="between" aboveAverage="0" equalAverage="0" bottom="0" percent="0" rank="0" text="" dxfId="933">
      <formula>1</formula>
      <formula>3.99</formula>
    </cfRule>
  </conditionalFormatting>
  <conditionalFormatting sqref="N14">
    <cfRule type="cellIs" priority="5" operator="between" aboveAverage="0" equalAverage="0" bottom="0" percent="0" rank="0" text="" dxfId="934">
      <formula>8</formula>
      <formula>16</formula>
    </cfRule>
    <cfRule type="cellIs" priority="6" operator="between" aboveAverage="0" equalAverage="0" bottom="0" percent="0" rank="0" text="" dxfId="935">
      <formula>4</formula>
      <formula>7.99</formula>
    </cfRule>
    <cfRule type="cellIs" priority="7" operator="between" aboveAverage="0" equalAverage="0" bottom="0" percent="0" rank="0" text="" dxfId="936">
      <formula>1</formula>
      <formula>3.99</formula>
    </cfRule>
  </conditionalFormatting>
  <conditionalFormatting sqref="E14">
    <cfRule type="cellIs" priority="8" operator="between" aboveAverage="0" equalAverage="0" bottom="0" percent="0" rank="0" text="" dxfId="937">
      <formula>8</formula>
      <formula>16</formula>
    </cfRule>
    <cfRule type="cellIs" priority="9" operator="between" aboveAverage="0" equalAverage="0" bottom="0" percent="0" rank="0" text="" dxfId="938">
      <formula>4</formula>
      <formula>7.99</formula>
    </cfRule>
    <cfRule type="cellIs" priority="10" operator="between" aboveAverage="0" equalAverage="0" bottom="0" percent="0" rank="0" text="" dxfId="939">
      <formula>1</formula>
      <formula>3.99</formula>
    </cfRule>
  </conditionalFormatting>
  <conditionalFormatting sqref="I10:I13">
    <cfRule type="containsText" priority="11" operator="containsText" aboveAverage="0" equalAverage="0" bottom="0" percent="0" rank="0" text="Bajo" dxfId="940">
      <formula>NOT(ISERROR(SEARCH("Bajo",I10)))</formula>
    </cfRule>
    <cfRule type="containsText" priority="12" operator="containsText" aboveAverage="0" equalAverage="0" bottom="0" percent="0" rank="0" text="Medio" dxfId="941">
      <formula>NOT(ISERROR(SEARCH("Medio",I10)))</formula>
    </cfRule>
    <cfRule type="containsText" priority="13" operator="containsText" aboveAverage="0" equalAverage="0" bottom="0" percent="0" rank="0" text="Alto" dxfId="942">
      <formula>NOT(ISERROR(SEARCH("Alto",I10)))</formula>
    </cfRule>
  </conditionalFormatting>
  <conditionalFormatting sqref="H10:H13">
    <cfRule type="containsText" priority="14" operator="containsText" aboveAverage="0" equalAverage="0" bottom="0" percent="0" rank="0" text="Sí" dxfId="943">
      <formula>NOT(ISERROR(SEARCH("Sí",H10)))</formula>
    </cfRule>
    <cfRule type="containsText" priority="15" operator="containsText" aboveAverage="0" equalAverage="0" bottom="0" percent="0" rank="0" text="No" dxfId="944">
      <formula>NOT(ISERROR(SEARCH("No",H10)))</formula>
    </cfRule>
  </conditionalFormatting>
  <conditionalFormatting sqref="F10:F12">
    <cfRule type="cellIs" priority="16" operator="between" aboveAverage="0" equalAverage="0" bottom="0" percent="0" rank="0" text="" dxfId="945">
      <formula>11</formula>
      <formula>25</formula>
    </cfRule>
    <cfRule type="cellIs" priority="17" operator="between" aboveAverage="0" equalAverage="0" bottom="0" percent="0" rank="0" text="" dxfId="946">
      <formula>6</formula>
      <formula>10</formula>
    </cfRule>
    <cfRule type="cellIs" priority="18" operator="between" aboveAverage="0" equalAverage="0" bottom="0" percent="0" rank="0" text="" dxfId="947">
      <formula>0</formula>
      <formula>5</formula>
    </cfRule>
  </conditionalFormatting>
  <conditionalFormatting sqref="E10:E13 N10:N13 V10:V13">
    <cfRule type="cellIs" priority="19" operator="between" aboveAverage="0" equalAverage="0" bottom="0" percent="0" rank="0" text="" dxfId="948">
      <formula>8</formula>
      <formula>16</formula>
    </cfRule>
    <cfRule type="cellIs" priority="20" operator="between" aboveAverage="0" equalAverage="0" bottom="0" percent="0" rank="0" text="" dxfId="949">
      <formula>4</formula>
      <formula>7.99</formula>
    </cfRule>
    <cfRule type="cellIs" priority="21" operator="between" aboveAverage="0" equalAverage="0" bottom="0" percent="0" rank="0" text="" dxfId="950">
      <formula>1</formula>
      <formula>3.99</formula>
    </cfRule>
  </conditionalFormatting>
  <dataValidations count="4">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 allowBlank="true" errorStyle="stop" operator="between" showDropDown="false" showErrorMessage="true" showInputMessage="true" sqref="J10:K13 R10:S13" type="list">
      <formula1>'mp.r3'!negative</formula1>
      <formula2>0</formula2>
    </dataValidation>
    <dataValidation allowBlank="true" errorStyle="stop" operator="between" showDropDown="false" showErrorMessage="true" showInputMessage="true" sqref="C10:D13" type="list">
      <formula1>'mp.r3'!positive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60" t="str">
        <f aca="false">'4. Medios Propios (MP)'!A9</f>
        <v>MP.R4</v>
      </c>
      <c r="D5" s="160"/>
      <c r="E5" s="161" t="str">
        <f aca="false">'4. Medios Propios (MP)'!B9</f>
        <v>Aplicación incorrecta de las tarifas y costes </v>
      </c>
      <c r="F5" s="161"/>
      <c r="G5" s="82" t="str">
        <f aca="false">'4. Medios Propios (MP)'!C9</f>
        <v>Falta de justificación o aplicación incorrecta de las tarifas y costes en la elaboración del presupuesto  </v>
      </c>
      <c r="H5" s="83" t="n">
        <f aca="false">'4. Medios Propios (MP)'!D9</f>
        <v>0</v>
      </c>
      <c r="I5" s="84" t="n">
        <f aca="false">'4. Medios Propios (MP)'!E9</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72" hidden="false" customHeight="false" outlineLevel="0" collapsed="false">
      <c r="A10" s="93" t="s">
        <v>732</v>
      </c>
      <c r="B10" s="125" t="s">
        <v>733</v>
      </c>
      <c r="C10" s="95"/>
      <c r="D10" s="95"/>
      <c r="E10" s="96" t="n">
        <f aca="false">C10*D10</f>
        <v>0</v>
      </c>
      <c r="F10" s="93" t="s">
        <v>734</v>
      </c>
      <c r="G10" s="141" t="s">
        <v>735</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true" outlineLevel="0" collapsed="false">
      <c r="A11" s="93" t="s">
        <v>736</v>
      </c>
      <c r="B11" s="125" t="s">
        <v>737</v>
      </c>
      <c r="C11" s="95"/>
      <c r="D11" s="95"/>
      <c r="E11" s="96" t="n">
        <f aca="false">C11*D11</f>
        <v>0</v>
      </c>
      <c r="F11" s="93" t="s">
        <v>738</v>
      </c>
      <c r="G11" s="141" t="s">
        <v>739</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72" hidden="false" customHeight="false" outlineLevel="0" collapsed="false">
      <c r="A12" s="93" t="s">
        <v>740</v>
      </c>
      <c r="B12" s="125" t="s">
        <v>741</v>
      </c>
      <c r="C12" s="95"/>
      <c r="D12" s="95"/>
      <c r="E12" s="96" t="n">
        <f aca="false">C12*D12</f>
        <v>0</v>
      </c>
      <c r="F12" s="93" t="s">
        <v>742</v>
      </c>
      <c r="G12" s="141" t="s">
        <v>739</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60" hidden="false" customHeight="false" outlineLevel="0" collapsed="false">
      <c r="A13" s="93" t="s">
        <v>743</v>
      </c>
      <c r="B13" s="125" t="s">
        <v>744</v>
      </c>
      <c r="C13" s="95"/>
      <c r="D13" s="95"/>
      <c r="E13" s="96" t="n">
        <f aca="false">C13*D13</f>
        <v>0</v>
      </c>
      <c r="F13" s="93" t="s">
        <v>745</v>
      </c>
      <c r="G13" s="141" t="s">
        <v>746</v>
      </c>
      <c r="H13" s="98"/>
      <c r="I13" s="98"/>
      <c r="J13" s="95"/>
      <c r="K13" s="95"/>
      <c r="L13" s="93" t="str">
        <f aca="false">IF(ISNUMBER(C13),IF(C13+J13&gt;1,C13+J13,1),"")</f>
        <v/>
      </c>
      <c r="M13" s="93" t="str">
        <f aca="false">IF(ISNUMBER(D13),IF(D13+K13&gt;1,D13+K13,1),"")</f>
        <v/>
      </c>
      <c r="N13" s="96" t="e">
        <f aca="false">L13*M13</f>
        <v>#VALUE!</v>
      </c>
      <c r="O13" s="99"/>
      <c r="P13" s="99"/>
      <c r="Q13" s="99"/>
      <c r="R13" s="95"/>
      <c r="S13" s="95"/>
      <c r="T13" s="93" t="str">
        <f aca="false">IF(ISNUMBER($L13),IF($L13+R13&gt;1,$L13+R13,1),"")</f>
        <v/>
      </c>
      <c r="U13" s="93" t="str">
        <f aca="false">IF(ISNUMBER($M13),IF($M13+S13&gt;1,$M13+S13,1),"")</f>
        <v/>
      </c>
      <c r="V13" s="96" t="e">
        <f aca="false">T13*U13</f>
        <v>#VALUE!</v>
      </c>
    </row>
    <row r="14" customFormat="false" ht="48" hidden="false" customHeight="false" outlineLevel="0" collapsed="false">
      <c r="A14" s="93" t="s">
        <v>747</v>
      </c>
      <c r="B14" s="125" t="s">
        <v>748</v>
      </c>
      <c r="C14" s="95"/>
      <c r="D14" s="95"/>
      <c r="E14" s="96" t="n">
        <f aca="false">C14*D14</f>
        <v>0</v>
      </c>
      <c r="F14" s="93" t="s">
        <v>749</v>
      </c>
      <c r="G14" s="141" t="s">
        <v>750</v>
      </c>
      <c r="H14" s="98"/>
      <c r="I14" s="98"/>
      <c r="J14" s="95"/>
      <c r="K14" s="95"/>
      <c r="L14" s="93" t="str">
        <f aca="false">IF(ISNUMBER(C14),IF(C14+J14&gt;1,C14+J14,1),"")</f>
        <v/>
      </c>
      <c r="M14" s="93" t="str">
        <f aca="false">IF(ISNUMBER(D14),IF(D14+K14&gt;1,D14+K14,1),"")</f>
        <v/>
      </c>
      <c r="N14" s="96" t="e">
        <f aca="false">L14*M14</f>
        <v>#VALUE!</v>
      </c>
      <c r="O14" s="99"/>
      <c r="P14" s="99"/>
      <c r="Q14" s="99"/>
      <c r="R14" s="95"/>
      <c r="S14" s="95"/>
      <c r="T14" s="93" t="str">
        <f aca="false">IF(ISNUMBER($L14),IF($L14+R14&gt;1,$L14+R14,1),"")</f>
        <v/>
      </c>
      <c r="U14" s="93" t="str">
        <f aca="false">IF(ISNUMBER($M14),IF($M14+S14&gt;1,$M14+S14,1),"")</f>
        <v/>
      </c>
      <c r="V14" s="96" t="e">
        <f aca="false">T14*U14</f>
        <v>#VALUE!</v>
      </c>
    </row>
    <row r="15" customFormat="false" ht="72" hidden="false" customHeight="true" outlineLevel="0" collapsed="false">
      <c r="A15" s="98" t="s">
        <v>751</v>
      </c>
      <c r="B15" s="103" t="s">
        <v>167</v>
      </c>
      <c r="C15" s="98"/>
      <c r="D15" s="98"/>
      <c r="E15" s="96" t="n">
        <f aca="false">C15*D15</f>
        <v>0</v>
      </c>
      <c r="F15" s="98" t="s">
        <v>752</v>
      </c>
      <c r="G15" s="103" t="s">
        <v>169</v>
      </c>
      <c r="H15" s="98"/>
      <c r="I15" s="98"/>
      <c r="J15" s="98"/>
      <c r="K15" s="98"/>
      <c r="L15" s="93" t="str">
        <f aca="false">IF(ISNUMBER(C15),IF(C15+J15&gt;1,C15+J15,1),"")</f>
        <v/>
      </c>
      <c r="M15" s="93" t="str">
        <f aca="false">IF(ISNUMBER(D15),IF(D15+K15&gt;1,D15+K15,1),"")</f>
        <v/>
      </c>
      <c r="N15" s="96" t="e">
        <f aca="false">L15*M15</f>
        <v>#VALUE!</v>
      </c>
      <c r="O15" s="103" t="s">
        <v>169</v>
      </c>
      <c r="P15" s="104"/>
      <c r="Q15" s="104"/>
      <c r="R15" s="98"/>
      <c r="S15" s="98"/>
      <c r="T15" s="93" t="str">
        <f aca="false">IF(ISNUMBER($L15),IF($L15+R15&gt;1,$L15+R15,1),"")</f>
        <v/>
      </c>
      <c r="U15" s="93" t="str">
        <f aca="false">IF(ISNUMBER($M15),IF($M15+S15&gt;1,$M15+S15,1),"")</f>
        <v/>
      </c>
      <c r="V15" s="96" t="e">
        <f aca="false">T15*U15</f>
        <v>#VALUE!</v>
      </c>
    </row>
    <row r="16" customFormat="false" ht="48" hidden="false" customHeight="true" outlineLevel="0" collapsed="false">
      <c r="D16" s="55" t="s">
        <v>170</v>
      </c>
      <c r="E16" s="64" t="e">
        <f aca="false">ROUND(SUM(E10:E15)/COUNT(C10:C15),2)</f>
        <v>#DIV/0!</v>
      </c>
      <c r="M16" s="55" t="s">
        <v>171</v>
      </c>
      <c r="N16" s="64" t="e">
        <f aca="false">ROUND(SUMIF(N10:N15,"&gt;0",N10:N15)/COUNT(N10:N15),2)</f>
        <v>#DIV/0!</v>
      </c>
      <c r="U16" s="55" t="s">
        <v>172</v>
      </c>
      <c r="V16" s="64" t="e">
        <f aca="false">ROUND(SUMIF(V10:V15,"&gt;0",V10:V15)/COUNT(V10:V15),2)</f>
        <v>#DIV/0!</v>
      </c>
    </row>
    <row r="39" customFormat="false" ht="12.75" hidden="false" customHeight="false" outlineLevel="0" collapsed="false">
      <c r="D39" s="47" t="n">
        <v>1</v>
      </c>
      <c r="E39" s="47" t="n">
        <v>-1</v>
      </c>
    </row>
    <row r="40" customFormat="false" ht="12.75" hidden="false" customHeight="false" outlineLevel="0" collapsed="false">
      <c r="D40" s="47" t="n">
        <v>2</v>
      </c>
      <c r="E40" s="47" t="n">
        <v>-2</v>
      </c>
    </row>
    <row r="41" customFormat="false" ht="12.75" hidden="false" customHeight="false" outlineLevel="0" collapsed="false">
      <c r="D41" s="47" t="n">
        <v>3</v>
      </c>
      <c r="E41" s="47" t="n">
        <v>-3</v>
      </c>
    </row>
    <row r="42" customFormat="false" ht="12.75" hidden="false" customHeight="false" outlineLevel="0" collapsed="false">
      <c r="D42" s="47" t="n">
        <v>4</v>
      </c>
      <c r="E42"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6">
    <cfRule type="cellIs" priority="2" operator="between" aboveAverage="0" equalAverage="0" bottom="0" percent="0" rank="0" text="" dxfId="951">
      <formula>8</formula>
      <formula>16</formula>
    </cfRule>
    <cfRule type="cellIs" priority="3" operator="between" aboveAverage="0" equalAverage="0" bottom="0" percent="0" rank="0" text="" dxfId="952">
      <formula>4</formula>
      <formula>7.99</formula>
    </cfRule>
    <cfRule type="cellIs" priority="4" operator="between" aboveAverage="0" equalAverage="0" bottom="0" percent="0" rank="0" text="" dxfId="953">
      <formula>1</formula>
      <formula>3.99</formula>
    </cfRule>
  </conditionalFormatting>
  <conditionalFormatting sqref="V10:V15">
    <cfRule type="cellIs" priority="5" operator="between" aboveAverage="0" equalAverage="0" bottom="0" percent="0" rank="0" text="" dxfId="954">
      <formula>8</formula>
      <formula>16</formula>
    </cfRule>
    <cfRule type="cellIs" priority="6" operator="between" aboveAverage="0" equalAverage="0" bottom="0" percent="0" rank="0" text="" dxfId="955">
      <formula>4</formula>
      <formula>7.99</formula>
    </cfRule>
    <cfRule type="cellIs" priority="7" operator="between" aboveAverage="0" equalAverage="0" bottom="0" percent="0" rank="0" text="" dxfId="956">
      <formula>1</formula>
      <formula>3.99</formula>
    </cfRule>
  </conditionalFormatting>
  <conditionalFormatting sqref="N16">
    <cfRule type="cellIs" priority="8" operator="between" aboveAverage="0" equalAverage="0" bottom="0" percent="0" rank="0" text="" dxfId="957">
      <formula>8</formula>
      <formula>16</formula>
    </cfRule>
    <cfRule type="cellIs" priority="9" operator="between" aboveAverage="0" equalAverage="0" bottom="0" percent="0" rank="0" text="" dxfId="958">
      <formula>4</formula>
      <formula>7.99</formula>
    </cfRule>
    <cfRule type="cellIs" priority="10" operator="between" aboveAverage="0" equalAverage="0" bottom="0" percent="0" rank="0" text="" dxfId="959">
      <formula>1</formula>
      <formula>3.99</formula>
    </cfRule>
  </conditionalFormatting>
  <conditionalFormatting sqref="N10:N15">
    <cfRule type="cellIs" priority="11" operator="between" aboveAverage="0" equalAverage="0" bottom="0" percent="0" rank="0" text="" dxfId="960">
      <formula>8</formula>
      <formula>16</formula>
    </cfRule>
    <cfRule type="cellIs" priority="12" operator="between" aboveAverage="0" equalAverage="0" bottom="0" percent="0" rank="0" text="" dxfId="961">
      <formula>4</formula>
      <formula>7.99</formula>
    </cfRule>
    <cfRule type="cellIs" priority="13" operator="between" aboveAverage="0" equalAverage="0" bottom="0" percent="0" rank="0" text="" dxfId="962">
      <formula>1</formula>
      <formula>3.99</formula>
    </cfRule>
  </conditionalFormatting>
  <conditionalFormatting sqref="E16">
    <cfRule type="cellIs" priority="14" operator="between" aboveAverage="0" equalAverage="0" bottom="0" percent="0" rank="0" text="" dxfId="963">
      <formula>8</formula>
      <formula>16</formula>
    </cfRule>
    <cfRule type="cellIs" priority="15" operator="between" aboveAverage="0" equalAverage="0" bottom="0" percent="0" rank="0" text="" dxfId="964">
      <formula>4</formula>
      <formula>7.99</formula>
    </cfRule>
    <cfRule type="cellIs" priority="16" operator="between" aboveAverage="0" equalAverage="0" bottom="0" percent="0" rank="0" text="" dxfId="965">
      <formula>1</formula>
      <formula>3.99</formula>
    </cfRule>
  </conditionalFormatting>
  <conditionalFormatting sqref="I10:I15">
    <cfRule type="containsText" priority="17" operator="containsText" aboveAverage="0" equalAverage="0" bottom="0" percent="0" rank="0" text="Bajo" dxfId="966">
      <formula>NOT(ISERROR(SEARCH("Bajo",I10)))</formula>
    </cfRule>
    <cfRule type="containsText" priority="18" operator="containsText" aboveAverage="0" equalAverage="0" bottom="0" percent="0" rank="0" text="Medio" dxfId="967">
      <formula>NOT(ISERROR(SEARCH("Medio",I10)))</formula>
    </cfRule>
    <cfRule type="containsText" priority="19" operator="containsText" aboveAverage="0" equalAverage="0" bottom="0" percent="0" rank="0" text="Alto" dxfId="968">
      <formula>NOT(ISERROR(SEARCH("Alto",I10)))</formula>
    </cfRule>
  </conditionalFormatting>
  <conditionalFormatting sqref="H10:H15">
    <cfRule type="containsText" priority="20" operator="containsText" aboveAverage="0" equalAverage="0" bottom="0" percent="0" rank="0" text="Sí" dxfId="969">
      <formula>NOT(ISERROR(SEARCH("Sí",H10)))</formula>
    </cfRule>
    <cfRule type="containsText" priority="21" operator="containsText" aboveAverage="0" equalAverage="0" bottom="0" percent="0" rank="0" text="No" dxfId="970">
      <formula>NOT(ISERROR(SEARCH("No",H10)))</formula>
    </cfRule>
  </conditionalFormatting>
  <conditionalFormatting sqref="F10:F14">
    <cfRule type="cellIs" priority="22" operator="between" aboveAverage="0" equalAverage="0" bottom="0" percent="0" rank="0" text="" dxfId="971">
      <formula>11</formula>
      <formula>25</formula>
    </cfRule>
    <cfRule type="cellIs" priority="23" operator="between" aboveAverage="0" equalAverage="0" bottom="0" percent="0" rank="0" text="" dxfId="972">
      <formula>6</formula>
      <formula>10</formula>
    </cfRule>
    <cfRule type="cellIs" priority="24" operator="between" aboveAverage="0" equalAverage="0" bottom="0" percent="0" rank="0" text="" dxfId="973">
      <formula>0</formula>
      <formula>5</formula>
    </cfRule>
  </conditionalFormatting>
  <conditionalFormatting sqref="E10:E15">
    <cfRule type="cellIs" priority="25" operator="between" aboveAverage="0" equalAverage="0" bottom="0" percent="0" rank="0" text="" dxfId="974">
      <formula>8</formula>
      <formula>16</formula>
    </cfRule>
    <cfRule type="cellIs" priority="26" operator="between" aboveAverage="0" equalAverage="0" bottom="0" percent="0" rank="0" text="" dxfId="975">
      <formula>4</formula>
      <formula>7.99</formula>
    </cfRule>
    <cfRule type="cellIs" priority="27" operator="between" aboveAverage="0" equalAverage="0" bottom="0" percent="0" rank="0" text="" dxfId="976">
      <formula>1</formula>
      <formula>3.99</formula>
    </cfRule>
  </conditionalFormatting>
  <dataValidations count="4">
    <dataValidation allowBlank="true" errorStyle="stop" operator="between" showDropDown="false" showErrorMessage="true" showInputMessage="true" sqref="H10:H15" type="list">
      <formula1>$L$3:$L$4</formula1>
      <formula2>0</formula2>
    </dataValidation>
    <dataValidation allowBlank="true" errorStyle="stop" operator="between" showDropDown="false" showErrorMessage="true" showInputMessage="true" sqref="I10:I15" type="list">
      <formula1>$M$3:$M$5</formula1>
      <formula2>0</formula2>
    </dataValidation>
    <dataValidation allowBlank="true" errorStyle="stop" operator="between" showDropDown="false" showErrorMessage="true" showInputMessage="true" sqref="J10:K15 R10:S15" type="list">
      <formula1>'mp.r4'!negative</formula1>
      <formula2>0</formula2>
    </dataValidation>
    <dataValidation allowBlank="true" errorStyle="stop" operator="between" showDropDown="false" showErrorMessage="true" showInputMessage="true" sqref="C10:D15" type="list">
      <formula1>'mp.r4'!positive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60" t="str">
        <f aca="false">'4. Medios Propios (MP)'!A10</f>
        <v>MP.R5</v>
      </c>
      <c r="D5" s="160"/>
      <c r="E5" s="161" t="str">
        <f aca="false">'4. Medios Propios (MP)'!B10</f>
        <v>Incumplimiento de los límites de subcontratación y limitación de concurrencia.</v>
      </c>
      <c r="F5" s="161"/>
      <c r="G5" s="82" t="str">
        <f aca="false">'4.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83" t="n">
        <f aca="false">'4. Medios Propios (MP)'!D10</f>
        <v>0</v>
      </c>
      <c r="I5" s="84" t="n">
        <f aca="false">'4. Medios Propios (MP)'!E10</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72" hidden="false" customHeight="false" outlineLevel="0" collapsed="false">
      <c r="A10" s="93" t="s">
        <v>753</v>
      </c>
      <c r="B10" s="162" t="s">
        <v>754</v>
      </c>
      <c r="C10" s="95"/>
      <c r="D10" s="95"/>
      <c r="E10" s="96" t="n">
        <f aca="false">C10*D10</f>
        <v>0</v>
      </c>
      <c r="F10" s="93" t="s">
        <v>755</v>
      </c>
      <c r="G10" s="141" t="s">
        <v>756</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true" outlineLevel="0" collapsed="false">
      <c r="A11" s="93" t="s">
        <v>757</v>
      </c>
      <c r="B11" s="162" t="s">
        <v>758</v>
      </c>
      <c r="C11" s="95"/>
      <c r="D11" s="95"/>
      <c r="E11" s="96" t="n">
        <f aca="false">C11*D11</f>
        <v>0</v>
      </c>
      <c r="F11" s="93" t="s">
        <v>759</v>
      </c>
      <c r="G11" s="141" t="s">
        <v>760</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96" hidden="false" customHeight="false" outlineLevel="0" collapsed="false">
      <c r="A12" s="93" t="s">
        <v>761</v>
      </c>
      <c r="B12" s="162" t="s">
        <v>762</v>
      </c>
      <c r="C12" s="95"/>
      <c r="D12" s="95"/>
      <c r="E12" s="96" t="n">
        <f aca="false">C12*D12</f>
        <v>0</v>
      </c>
      <c r="F12" s="93" t="s">
        <v>763</v>
      </c>
      <c r="G12" s="141" t="s">
        <v>764</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48" hidden="false" customHeight="false" outlineLevel="0" collapsed="false">
      <c r="A13" s="93" t="s">
        <v>765</v>
      </c>
      <c r="B13" s="162" t="s">
        <v>766</v>
      </c>
      <c r="C13" s="95"/>
      <c r="D13" s="95"/>
      <c r="E13" s="96" t="n">
        <f aca="false">C13*D13</f>
        <v>0</v>
      </c>
      <c r="F13" s="93" t="s">
        <v>767</v>
      </c>
      <c r="G13" s="141" t="s">
        <v>768</v>
      </c>
      <c r="H13" s="98"/>
      <c r="I13" s="98"/>
      <c r="J13" s="95"/>
      <c r="K13" s="95"/>
      <c r="L13" s="93" t="str">
        <f aca="false">IF(ISNUMBER(C13),IF(C13+J13&gt;1,C13+J13,1),"")</f>
        <v/>
      </c>
      <c r="M13" s="93" t="str">
        <f aca="false">IF(ISNUMBER(D13),IF(D13+K13&gt;1,D13+K13,1),"")</f>
        <v/>
      </c>
      <c r="N13" s="96" t="e">
        <f aca="false">L13*M13</f>
        <v>#VALUE!</v>
      </c>
      <c r="O13" s="99"/>
      <c r="P13" s="99"/>
      <c r="Q13" s="99"/>
      <c r="R13" s="95"/>
      <c r="S13" s="95"/>
      <c r="T13" s="93" t="str">
        <f aca="false">IF(ISNUMBER($L13),IF($L13+R13&gt;1,$L13+R13,1),"")</f>
        <v/>
      </c>
      <c r="U13" s="93" t="str">
        <f aca="false">IF(ISNUMBER($M13),IF($M13+S13&gt;1,$M13+S13,1),"")</f>
        <v/>
      </c>
      <c r="V13" s="96" t="e">
        <f aca="false">T13*U13</f>
        <v>#VALUE!</v>
      </c>
    </row>
    <row r="14" customFormat="false" ht="48" hidden="false" customHeight="false" outlineLevel="0" collapsed="false">
      <c r="A14" s="93" t="s">
        <v>769</v>
      </c>
      <c r="B14" s="162" t="s">
        <v>770</v>
      </c>
      <c r="C14" s="95"/>
      <c r="D14" s="95"/>
      <c r="E14" s="96" t="n">
        <f aca="false">C14*D14</f>
        <v>0</v>
      </c>
      <c r="F14" s="93" t="s">
        <v>771</v>
      </c>
      <c r="G14" s="141" t="s">
        <v>772</v>
      </c>
      <c r="H14" s="98"/>
      <c r="I14" s="98"/>
      <c r="J14" s="95"/>
      <c r="K14" s="95"/>
      <c r="L14" s="93" t="str">
        <f aca="false">IF(ISNUMBER(C14),IF(C14+J14&gt;1,C14+J14,1),"")</f>
        <v/>
      </c>
      <c r="M14" s="93" t="str">
        <f aca="false">IF(ISNUMBER(D14),IF(D14+K14&gt;1,D14+K14,1),"")</f>
        <v/>
      </c>
      <c r="N14" s="96" t="e">
        <f aca="false">L14*M14</f>
        <v>#VALUE!</v>
      </c>
      <c r="O14" s="99"/>
      <c r="P14" s="99"/>
      <c r="Q14" s="99"/>
      <c r="R14" s="95"/>
      <c r="S14" s="95"/>
      <c r="T14" s="93" t="str">
        <f aca="false">IF(ISNUMBER($L14),IF($L14+R14&gt;1,$L14+R14,1),"")</f>
        <v/>
      </c>
      <c r="U14" s="93" t="str">
        <f aca="false">IF(ISNUMBER($M14),IF($M14+S14&gt;1,$M14+S14,1),"")</f>
        <v/>
      </c>
      <c r="V14" s="96" t="e">
        <f aca="false">T14*U14</f>
        <v>#VALUE!</v>
      </c>
    </row>
    <row r="15" customFormat="false" ht="72" hidden="false" customHeight="true" outlineLevel="0" collapsed="false">
      <c r="A15" s="98" t="s">
        <v>773</v>
      </c>
      <c r="B15" s="103" t="s">
        <v>167</v>
      </c>
      <c r="C15" s="98"/>
      <c r="D15" s="98"/>
      <c r="E15" s="96" t="n">
        <f aca="false">C15*D15</f>
        <v>0</v>
      </c>
      <c r="F15" s="98" t="s">
        <v>774</v>
      </c>
      <c r="G15" s="103" t="s">
        <v>169</v>
      </c>
      <c r="H15" s="98"/>
      <c r="I15" s="98"/>
      <c r="J15" s="98"/>
      <c r="K15" s="98"/>
      <c r="L15" s="93" t="str">
        <f aca="false">IF(ISNUMBER(C15),IF(C15+J15&gt;1,C15+J15,1),"")</f>
        <v/>
      </c>
      <c r="M15" s="93" t="str">
        <f aca="false">IF(ISNUMBER(D15),IF(D15+K15&gt;1,D15+K15,1),"")</f>
        <v/>
      </c>
      <c r="N15" s="96" t="e">
        <f aca="false">L15*M15</f>
        <v>#VALUE!</v>
      </c>
      <c r="O15" s="103" t="s">
        <v>169</v>
      </c>
      <c r="P15" s="104"/>
      <c r="Q15" s="104"/>
      <c r="R15" s="98"/>
      <c r="S15" s="98"/>
      <c r="T15" s="93" t="str">
        <f aca="false">IF(ISNUMBER($L15),IF($L15+R15&gt;1,$L15+R15,1),"")</f>
        <v/>
      </c>
      <c r="U15" s="93" t="str">
        <f aca="false">IF(ISNUMBER($M15),IF($M15+S15&gt;1,$M15+S15,1),"")</f>
        <v/>
      </c>
      <c r="V15" s="96" t="e">
        <f aca="false">T15*U15</f>
        <v>#VALUE!</v>
      </c>
    </row>
    <row r="16" customFormat="false" ht="48" hidden="false" customHeight="true" outlineLevel="0" collapsed="false">
      <c r="D16" s="55" t="s">
        <v>170</v>
      </c>
      <c r="E16" s="64" t="e">
        <f aca="false">ROUND(SUM(E10:E15)/COUNT(C10:C15),2)</f>
        <v>#DIV/0!</v>
      </c>
      <c r="M16" s="55" t="s">
        <v>171</v>
      </c>
      <c r="N16" s="64" t="e">
        <f aca="false">ROUND(SUMIF(N10:N15,"&gt;0",N10:N15)/COUNT(N10:N15),2)</f>
        <v>#DIV/0!</v>
      </c>
      <c r="U16" s="55" t="s">
        <v>172</v>
      </c>
      <c r="V16" s="64" t="e">
        <f aca="false">ROUND(SUMIF(V10:V15,"&gt;0",V10:V15)/COUNT(V10:V15),2)</f>
        <v>#DIV/0!</v>
      </c>
    </row>
    <row r="39" customFormat="false" ht="12.75" hidden="false" customHeight="false" outlineLevel="0" collapsed="false">
      <c r="D39" s="47" t="n">
        <v>1</v>
      </c>
      <c r="E39" s="47" t="n">
        <v>-1</v>
      </c>
    </row>
    <row r="40" customFormat="false" ht="12.75" hidden="false" customHeight="false" outlineLevel="0" collapsed="false">
      <c r="D40" s="47" t="n">
        <v>2</v>
      </c>
      <c r="E40" s="47" t="n">
        <v>-2</v>
      </c>
    </row>
    <row r="41" customFormat="false" ht="12.75" hidden="false" customHeight="false" outlineLevel="0" collapsed="false">
      <c r="D41" s="47" t="n">
        <v>3</v>
      </c>
      <c r="E41" s="47" t="n">
        <v>-3</v>
      </c>
    </row>
    <row r="42" customFormat="false" ht="12.75" hidden="false" customHeight="false" outlineLevel="0" collapsed="false">
      <c r="D42" s="47" t="n">
        <v>4</v>
      </c>
      <c r="E42"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6">
    <cfRule type="cellIs" priority="2" operator="between" aboveAverage="0" equalAverage="0" bottom="0" percent="0" rank="0" text="" dxfId="977">
      <formula>8</formula>
      <formula>16</formula>
    </cfRule>
    <cfRule type="cellIs" priority="3" operator="between" aboveAverage="0" equalAverage="0" bottom="0" percent="0" rank="0" text="" dxfId="978">
      <formula>4</formula>
      <formula>7.99</formula>
    </cfRule>
    <cfRule type="cellIs" priority="4" operator="between" aboveAverage="0" equalAverage="0" bottom="0" percent="0" rank="0" text="" dxfId="979">
      <formula>1</formula>
      <formula>3.99</formula>
    </cfRule>
  </conditionalFormatting>
  <conditionalFormatting sqref="V10:V15">
    <cfRule type="cellIs" priority="5" operator="between" aboveAverage="0" equalAverage="0" bottom="0" percent="0" rank="0" text="" dxfId="980">
      <formula>8</formula>
      <formula>16</formula>
    </cfRule>
    <cfRule type="cellIs" priority="6" operator="between" aboveAverage="0" equalAverage="0" bottom="0" percent="0" rank="0" text="" dxfId="981">
      <formula>4</formula>
      <formula>7.99</formula>
    </cfRule>
    <cfRule type="cellIs" priority="7" operator="between" aboveAverage="0" equalAverage="0" bottom="0" percent="0" rank="0" text="" dxfId="982">
      <formula>1</formula>
      <formula>3.99</formula>
    </cfRule>
  </conditionalFormatting>
  <conditionalFormatting sqref="N16">
    <cfRule type="cellIs" priority="8" operator="between" aboveAverage="0" equalAverage="0" bottom="0" percent="0" rank="0" text="" dxfId="983">
      <formula>8</formula>
      <formula>16</formula>
    </cfRule>
    <cfRule type="cellIs" priority="9" operator="between" aboveAverage="0" equalAverage="0" bottom="0" percent="0" rank="0" text="" dxfId="984">
      <formula>4</formula>
      <formula>7.99</formula>
    </cfRule>
    <cfRule type="cellIs" priority="10" operator="between" aboveAverage="0" equalAverage="0" bottom="0" percent="0" rank="0" text="" dxfId="985">
      <formula>1</formula>
      <formula>3.99</formula>
    </cfRule>
  </conditionalFormatting>
  <conditionalFormatting sqref="N10:N15">
    <cfRule type="cellIs" priority="11" operator="between" aboveAverage="0" equalAverage="0" bottom="0" percent="0" rank="0" text="" dxfId="986">
      <formula>8</formula>
      <formula>16</formula>
    </cfRule>
    <cfRule type="cellIs" priority="12" operator="between" aboveAverage="0" equalAverage="0" bottom="0" percent="0" rank="0" text="" dxfId="987">
      <formula>4</formula>
      <formula>7.99</formula>
    </cfRule>
    <cfRule type="cellIs" priority="13" operator="between" aboveAverage="0" equalAverage="0" bottom="0" percent="0" rank="0" text="" dxfId="988">
      <formula>1</formula>
      <formula>3.99</formula>
    </cfRule>
  </conditionalFormatting>
  <conditionalFormatting sqref="E16">
    <cfRule type="cellIs" priority="14" operator="between" aboveAverage="0" equalAverage="0" bottom="0" percent="0" rank="0" text="" dxfId="989">
      <formula>8</formula>
      <formula>16</formula>
    </cfRule>
    <cfRule type="cellIs" priority="15" operator="between" aboveAverage="0" equalAverage="0" bottom="0" percent="0" rank="0" text="" dxfId="990">
      <formula>4</formula>
      <formula>7.99</formula>
    </cfRule>
    <cfRule type="cellIs" priority="16" operator="between" aboveAverage="0" equalAverage="0" bottom="0" percent="0" rank="0" text="" dxfId="991">
      <formula>1</formula>
      <formula>3.99</formula>
    </cfRule>
  </conditionalFormatting>
  <conditionalFormatting sqref="I10:I15">
    <cfRule type="containsText" priority="17" operator="containsText" aboveAverage="0" equalAverage="0" bottom="0" percent="0" rank="0" text="Bajo" dxfId="992">
      <formula>NOT(ISERROR(SEARCH("Bajo",I10)))</formula>
    </cfRule>
    <cfRule type="containsText" priority="18" operator="containsText" aboveAverage="0" equalAverage="0" bottom="0" percent="0" rank="0" text="Medio" dxfId="993">
      <formula>NOT(ISERROR(SEARCH("Medio",I10)))</formula>
    </cfRule>
    <cfRule type="containsText" priority="19" operator="containsText" aboveAverage="0" equalAverage="0" bottom="0" percent="0" rank="0" text="Alto" dxfId="994">
      <formula>NOT(ISERROR(SEARCH("Alto",I10)))</formula>
    </cfRule>
  </conditionalFormatting>
  <conditionalFormatting sqref="H10:H15">
    <cfRule type="containsText" priority="20" operator="containsText" aboveAverage="0" equalAverage="0" bottom="0" percent="0" rank="0" text="Sí" dxfId="995">
      <formula>NOT(ISERROR(SEARCH("Sí",H10)))</formula>
    </cfRule>
    <cfRule type="containsText" priority="21" operator="containsText" aboveAverage="0" equalAverage="0" bottom="0" percent="0" rank="0" text="No" dxfId="996">
      <formula>NOT(ISERROR(SEARCH("No",H10)))</formula>
    </cfRule>
  </conditionalFormatting>
  <conditionalFormatting sqref="F10:F14">
    <cfRule type="cellIs" priority="22" operator="between" aboveAverage="0" equalAverage="0" bottom="0" percent="0" rank="0" text="" dxfId="997">
      <formula>11</formula>
      <formula>25</formula>
    </cfRule>
    <cfRule type="cellIs" priority="23" operator="between" aboveAverage="0" equalAverage="0" bottom="0" percent="0" rank="0" text="" dxfId="998">
      <formula>6</formula>
      <formula>10</formula>
    </cfRule>
    <cfRule type="cellIs" priority="24" operator="between" aboveAverage="0" equalAverage="0" bottom="0" percent="0" rank="0" text="" dxfId="999">
      <formula>0</formula>
      <formula>5</formula>
    </cfRule>
  </conditionalFormatting>
  <conditionalFormatting sqref="E10:E15">
    <cfRule type="cellIs" priority="25" operator="between" aboveAverage="0" equalAverage="0" bottom="0" percent="0" rank="0" text="" dxfId="1000">
      <formula>8</formula>
      <formula>16</formula>
    </cfRule>
    <cfRule type="cellIs" priority="26" operator="between" aboveAverage="0" equalAverage="0" bottom="0" percent="0" rank="0" text="" dxfId="1001">
      <formula>4</formula>
      <formula>7.99</formula>
    </cfRule>
    <cfRule type="cellIs" priority="27" operator="between" aboveAverage="0" equalAverage="0" bottom="0" percent="0" rank="0" text="" dxfId="1002">
      <formula>1</formula>
      <formula>3.99</formula>
    </cfRule>
  </conditionalFormatting>
  <dataValidations count="4">
    <dataValidation allowBlank="true" errorStyle="stop" operator="between" showDropDown="false" showErrorMessage="true" showInputMessage="true" sqref="H10:H15" type="list">
      <formula1>$L$3:$L$4</formula1>
      <formula2>0</formula2>
    </dataValidation>
    <dataValidation allowBlank="true" errorStyle="stop" operator="between" showDropDown="false" showErrorMessage="true" showInputMessage="true" sqref="I10:I15" type="list">
      <formula1>$M$3:$M$5</formula1>
      <formula2>0</formula2>
    </dataValidation>
    <dataValidation allowBlank="true" errorStyle="stop" operator="between" showDropDown="false" showErrorMessage="true" showInputMessage="true" sqref="J10:K15 R10:S15" type="list">
      <formula1>'mp.r5'!negative</formula1>
      <formula2>0</formula2>
    </dataValidation>
    <dataValidation allowBlank="true" errorStyle="stop" operator="between" showDropDown="false" showErrorMessage="true" showInputMessage="true" sqref="C10:D15" type="list">
      <formula1>'mp.r5'!positive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60" t="str">
        <f aca="false">'4. Medios Propios (MP)'!A11</f>
        <v>MP.R6</v>
      </c>
      <c r="D5" s="160"/>
      <c r="E5" s="161" t="str">
        <f aca="false">'4. Medios Propios (MP)'!B11</f>
        <v>Incumpliento total o parcial de las prestaciones objeto del encargo</v>
      </c>
      <c r="F5" s="161"/>
      <c r="G5" s="82" t="str">
        <f aca="false">'4. Medios Propios (MP)'!C11</f>
        <v>Los productos o servicios no se han entregado en su totalidad, y/o no tienen la calidad esperada, presentan retrasos injustificados y/o no cubren la necesidad administrativa prevista</v>
      </c>
      <c r="H5" s="83" t="n">
        <f aca="false">'4. Medios Propios (MP)'!D11</f>
        <v>0</v>
      </c>
      <c r="I5" s="84" t="n">
        <f aca="false">'4. Medios Propios (MP)'!E11</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84" hidden="false" customHeight="false" outlineLevel="0" collapsed="false">
      <c r="A10" s="93" t="s">
        <v>775</v>
      </c>
      <c r="B10" s="143" t="s">
        <v>776</v>
      </c>
      <c r="C10" s="95"/>
      <c r="D10" s="95"/>
      <c r="E10" s="96" t="n">
        <f aca="false">C10*D10</f>
        <v>0</v>
      </c>
      <c r="F10" s="93" t="s">
        <v>777</v>
      </c>
      <c r="G10" s="145" t="s">
        <v>778</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48" hidden="false" customHeight="false" outlineLevel="0" collapsed="false">
      <c r="A11" s="93" t="s">
        <v>779</v>
      </c>
      <c r="B11" s="125" t="s">
        <v>780</v>
      </c>
      <c r="C11" s="95"/>
      <c r="D11" s="95"/>
      <c r="E11" s="96" t="n">
        <f aca="false">C11*D11</f>
        <v>0</v>
      </c>
      <c r="F11" s="93" t="s">
        <v>781</v>
      </c>
      <c r="G11" s="133" t="s">
        <v>782</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48" hidden="false" customHeight="false" outlineLevel="0" collapsed="false">
      <c r="A12" s="93" t="s">
        <v>783</v>
      </c>
      <c r="B12" s="125" t="s">
        <v>784</v>
      </c>
      <c r="C12" s="95"/>
      <c r="D12" s="95"/>
      <c r="E12" s="96" t="n">
        <f aca="false">C12*D12</f>
        <v>0</v>
      </c>
      <c r="F12" s="93" t="s">
        <v>785</v>
      </c>
      <c r="G12" s="133" t="s">
        <v>786</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84" hidden="false" customHeight="false" outlineLevel="0" collapsed="false">
      <c r="A13" s="93" t="s">
        <v>787</v>
      </c>
      <c r="B13" s="138" t="s">
        <v>788</v>
      </c>
      <c r="C13" s="95"/>
      <c r="D13" s="95"/>
      <c r="E13" s="96" t="n">
        <f aca="false">C13*D13</f>
        <v>0</v>
      </c>
      <c r="F13" s="93" t="s">
        <v>789</v>
      </c>
      <c r="G13" s="133" t="s">
        <v>790</v>
      </c>
      <c r="H13" s="98"/>
      <c r="I13" s="98"/>
      <c r="J13" s="95"/>
      <c r="K13" s="95"/>
      <c r="L13" s="93" t="str">
        <f aca="false">IF(ISNUMBER(C13),IF(C13+J13&gt;1,C13+J13,1),"")</f>
        <v/>
      </c>
      <c r="M13" s="93" t="str">
        <f aca="false">IF(ISNUMBER(D13),IF(D13+K13&gt;1,D13+K13,1),"")</f>
        <v/>
      </c>
      <c r="N13" s="96" t="e">
        <f aca="false">L13*M13</f>
        <v>#VALUE!</v>
      </c>
      <c r="O13" s="99"/>
      <c r="P13" s="99"/>
      <c r="Q13" s="99"/>
      <c r="R13" s="95"/>
      <c r="S13" s="95"/>
      <c r="T13" s="93" t="str">
        <f aca="false">IF(ISNUMBER($L13),IF($L13+R13&gt;1,$L13+R13,1),"")</f>
        <v/>
      </c>
      <c r="U13" s="93" t="str">
        <f aca="false">IF(ISNUMBER($M13),IF($M13+S13&gt;1,$M13+S13,1),"")</f>
        <v/>
      </c>
      <c r="V13" s="96" t="e">
        <f aca="false">T13*U13</f>
        <v>#VALUE!</v>
      </c>
    </row>
    <row r="14" customFormat="false" ht="72" hidden="false" customHeight="true" outlineLevel="0" collapsed="false">
      <c r="A14" s="98" t="s">
        <v>791</v>
      </c>
      <c r="B14" s="103" t="s">
        <v>167</v>
      </c>
      <c r="C14" s="98"/>
      <c r="D14" s="98"/>
      <c r="E14" s="96" t="n">
        <f aca="false">C14*D14</f>
        <v>0</v>
      </c>
      <c r="F14" s="98" t="s">
        <v>792</v>
      </c>
      <c r="G14" s="103" t="s">
        <v>169</v>
      </c>
      <c r="H14" s="98"/>
      <c r="I14" s="98"/>
      <c r="J14" s="98"/>
      <c r="K14" s="98"/>
      <c r="L14" s="93" t="str">
        <f aca="false">IF(ISNUMBER(C14),IF(C14+J14&gt;1,C14+J14,1),"")</f>
        <v/>
      </c>
      <c r="M14" s="93" t="str">
        <f aca="false">IF(ISNUMBER(D14),IF(D14+K14&gt;1,D14+K14,1),"")</f>
        <v/>
      </c>
      <c r="N14" s="96" t="e">
        <f aca="false">L14*M14</f>
        <v>#VALUE!</v>
      </c>
      <c r="O14" s="103" t="s">
        <v>169</v>
      </c>
      <c r="P14" s="104"/>
      <c r="Q14" s="104"/>
      <c r="R14" s="98"/>
      <c r="S14" s="98"/>
      <c r="T14" s="93" t="str">
        <f aca="false">IF(ISNUMBER($L14),IF($L14+R14&gt;1,$L14+R14,1),"")</f>
        <v/>
      </c>
      <c r="U14" s="93" t="str">
        <f aca="false">IF(ISNUMBER($M14),IF($M14+S14&gt;1,$M14+S14,1),"")</f>
        <v/>
      </c>
      <c r="V14" s="96" t="e">
        <f aca="false">T14*U14</f>
        <v>#VALUE!</v>
      </c>
    </row>
    <row r="15" customFormat="false" ht="48" hidden="false" customHeight="true" outlineLevel="0" collapsed="false">
      <c r="D15" s="55" t="s">
        <v>170</v>
      </c>
      <c r="E15" s="64" t="e">
        <f aca="false">ROUND(SUM(E10:E14)/COUNT(C10:C14),2)</f>
        <v>#DIV/0!</v>
      </c>
      <c r="M15" s="55" t="s">
        <v>171</v>
      </c>
      <c r="N15" s="64" t="e">
        <f aca="false">ROUND(SUMIF(N10:N14,"&gt;0",N10:N14)/COUNT(N10:N14),2)</f>
        <v>#DIV/0!</v>
      </c>
      <c r="U15" s="55" t="s">
        <v>172</v>
      </c>
      <c r="V15" s="64" t="e">
        <f aca="false">ROUND(SUMIF(V10:V14,"&gt;0",V10:V14)/COUNT(V10:V14),2)</f>
        <v>#DIV/0!</v>
      </c>
    </row>
    <row r="38" customFormat="false" ht="12.75" hidden="false" customHeight="false" outlineLevel="0" collapsed="false">
      <c r="D38" s="47" t="n">
        <v>1</v>
      </c>
      <c r="E38" s="47" t="n">
        <v>-1</v>
      </c>
    </row>
    <row r="39" customFormat="false" ht="12.75" hidden="false" customHeight="false" outlineLevel="0" collapsed="false">
      <c r="D39" s="47" t="n">
        <v>2</v>
      </c>
      <c r="E39" s="47" t="n">
        <v>-2</v>
      </c>
    </row>
    <row r="40" customFormat="false" ht="12.75" hidden="false" customHeight="false" outlineLevel="0" collapsed="false">
      <c r="D40" s="47" t="n">
        <v>3</v>
      </c>
      <c r="E40" s="47" t="n">
        <v>-3</v>
      </c>
    </row>
    <row r="41" customFormat="false" ht="12.75" hidden="false" customHeight="false" outlineLevel="0" collapsed="false">
      <c r="D41" s="47" t="n">
        <v>4</v>
      </c>
      <c r="E41"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5">
    <cfRule type="cellIs" priority="2" operator="between" aboveAverage="0" equalAverage="0" bottom="0" percent="0" rank="0" text="" dxfId="1003">
      <formula>8</formula>
      <formula>16</formula>
    </cfRule>
    <cfRule type="cellIs" priority="3" operator="between" aboveAverage="0" equalAverage="0" bottom="0" percent="0" rank="0" text="" dxfId="1004">
      <formula>4</formula>
      <formula>7.99</formula>
    </cfRule>
    <cfRule type="cellIs" priority="4" operator="between" aboveAverage="0" equalAverage="0" bottom="0" percent="0" rank="0" text="" dxfId="1005">
      <formula>1</formula>
      <formula>3.99</formula>
    </cfRule>
  </conditionalFormatting>
  <conditionalFormatting sqref="N15">
    <cfRule type="cellIs" priority="5" operator="between" aboveAverage="0" equalAverage="0" bottom="0" percent="0" rank="0" text="" dxfId="1006">
      <formula>8</formula>
      <formula>16</formula>
    </cfRule>
    <cfRule type="cellIs" priority="6" operator="between" aboveAverage="0" equalAverage="0" bottom="0" percent="0" rank="0" text="" dxfId="1007">
      <formula>4</formula>
      <formula>7.99</formula>
    </cfRule>
    <cfRule type="cellIs" priority="7" operator="between" aboveAverage="0" equalAverage="0" bottom="0" percent="0" rank="0" text="" dxfId="1008">
      <formula>1</formula>
      <formula>3.99</formula>
    </cfRule>
  </conditionalFormatting>
  <conditionalFormatting sqref="E15">
    <cfRule type="cellIs" priority="8" operator="between" aboveAverage="0" equalAverage="0" bottom="0" percent="0" rank="0" text="" dxfId="1009">
      <formula>8</formula>
      <formula>16</formula>
    </cfRule>
    <cfRule type="cellIs" priority="9" operator="between" aboveAverage="0" equalAverage="0" bottom="0" percent="0" rank="0" text="" dxfId="1010">
      <formula>4</formula>
      <formula>7.99</formula>
    </cfRule>
    <cfRule type="cellIs" priority="10" operator="between" aboveAverage="0" equalAverage="0" bottom="0" percent="0" rank="0" text="" dxfId="1011">
      <formula>1</formula>
      <formula>3.99</formula>
    </cfRule>
  </conditionalFormatting>
  <conditionalFormatting sqref="I10:I14">
    <cfRule type="containsText" priority="11" operator="containsText" aboveAverage="0" equalAverage="0" bottom="0" percent="0" rank="0" text="Bajo" dxfId="1012">
      <formula>NOT(ISERROR(SEARCH("Bajo",I10)))</formula>
    </cfRule>
    <cfRule type="containsText" priority="12" operator="containsText" aboveAverage="0" equalAverage="0" bottom="0" percent="0" rank="0" text="Medio" dxfId="1013">
      <formula>NOT(ISERROR(SEARCH("Medio",I10)))</formula>
    </cfRule>
    <cfRule type="containsText" priority="13" operator="containsText" aboveAverage="0" equalAverage="0" bottom="0" percent="0" rank="0" text="Alto" dxfId="1014">
      <formula>NOT(ISERROR(SEARCH("Alto",I10)))</formula>
    </cfRule>
  </conditionalFormatting>
  <conditionalFormatting sqref="H10:H14">
    <cfRule type="containsText" priority="14" operator="containsText" aboveAverage="0" equalAverage="0" bottom="0" percent="0" rank="0" text="Sí" dxfId="1015">
      <formula>NOT(ISERROR(SEARCH("Sí",H10)))</formula>
    </cfRule>
    <cfRule type="containsText" priority="15" operator="containsText" aboveAverage="0" equalAverage="0" bottom="0" percent="0" rank="0" text="No" dxfId="1016">
      <formula>NOT(ISERROR(SEARCH("No",H10)))</formula>
    </cfRule>
  </conditionalFormatting>
  <conditionalFormatting sqref="F10:F13">
    <cfRule type="cellIs" priority="16" operator="between" aboveAverage="0" equalAverage="0" bottom="0" percent="0" rank="0" text="" dxfId="1017">
      <formula>11</formula>
      <formula>25</formula>
    </cfRule>
    <cfRule type="cellIs" priority="17" operator="between" aboveAverage="0" equalAverage="0" bottom="0" percent="0" rank="0" text="" dxfId="1018">
      <formula>6</formula>
      <formula>10</formula>
    </cfRule>
    <cfRule type="cellIs" priority="18" operator="between" aboveAverage="0" equalAverage="0" bottom="0" percent="0" rank="0" text="" dxfId="1019">
      <formula>0</formula>
      <formula>5</formula>
    </cfRule>
  </conditionalFormatting>
  <conditionalFormatting sqref="E10:E14 N10:N14 V10:V14">
    <cfRule type="cellIs" priority="19" operator="between" aboveAverage="0" equalAverage="0" bottom="0" percent="0" rank="0" text="" dxfId="1020">
      <formula>8</formula>
      <formula>16</formula>
    </cfRule>
    <cfRule type="cellIs" priority="20" operator="between" aboveAverage="0" equalAverage="0" bottom="0" percent="0" rank="0" text="" dxfId="1021">
      <formula>4</formula>
      <formula>7.99</formula>
    </cfRule>
    <cfRule type="cellIs" priority="21" operator="between" aboveAverage="0" equalAverage="0" bottom="0" percent="0" rank="0" text="" dxfId="1022">
      <formula>1</formula>
      <formula>3.99</formula>
    </cfRule>
  </conditionalFormatting>
  <dataValidations count="4">
    <dataValidation allowBlank="true" errorStyle="stop" operator="between" showDropDown="false" showErrorMessage="true" showInputMessage="true" sqref="H10:H14" type="list">
      <formula1>$L$3:$L$4</formula1>
      <formula2>0</formula2>
    </dataValidation>
    <dataValidation allowBlank="true" errorStyle="stop" operator="between" showDropDown="false" showErrorMessage="true" showInputMessage="true" sqref="I10:I14" type="list">
      <formula1>$M$3:$M$5</formula1>
      <formula2>0</formula2>
    </dataValidation>
    <dataValidation allowBlank="true" errorStyle="stop" operator="between" showDropDown="false" showErrorMessage="true" showInputMessage="true" sqref="J10:K14 R10:S14" type="list">
      <formula1>'mp.r6'!negative</formula1>
      <formula2>0</formula2>
    </dataValidation>
    <dataValidation allowBlank="true" errorStyle="stop" operator="between" showDropDown="false" showErrorMessage="true" showInputMessage="true" sqref="C10:D14" type="list">
      <formula1>'mp.r6'!positive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60" t="str">
        <f aca="false">'4. Medios Propios (MP)'!A12</f>
        <v>MP.R7</v>
      </c>
      <c r="D5" s="160"/>
      <c r="E5" s="161" t="str">
        <f aca="false">'4. Medios Propios (MP)'!B12</f>
        <v>Incumplimiento de las obligaciones de información, comunicación y publicidad </v>
      </c>
      <c r="F5" s="161"/>
      <c r="G5" s="82" t="str">
        <f aca="false">'4. Medios Propios (MP)'!C12</f>
        <v>No se cumple lo estipulado en la normativa nacional o europea respecto a las obligaciones de información y publicidad.</v>
      </c>
      <c r="H5" s="83" t="n">
        <f aca="false">'4. Medios Propios (MP)'!D12</f>
        <v>0</v>
      </c>
      <c r="I5" s="84" t="n">
        <f aca="false">'4. Medios Propios (MP)'!E12</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72" hidden="false" customHeight="false" outlineLevel="0" collapsed="false">
      <c r="A10" s="93" t="s">
        <v>793</v>
      </c>
      <c r="B10" s="125" t="s">
        <v>794</v>
      </c>
      <c r="C10" s="95"/>
      <c r="D10" s="95"/>
      <c r="E10" s="96" t="n">
        <f aca="false">C10*D10</f>
        <v>0</v>
      </c>
      <c r="F10" s="93" t="s">
        <v>795</v>
      </c>
      <c r="G10" s="133" t="s">
        <v>796</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252" hidden="false" customHeight="false" outlineLevel="0" collapsed="false">
      <c r="A11" s="93" t="s">
        <v>797</v>
      </c>
      <c r="B11" s="125" t="s">
        <v>531</v>
      </c>
      <c r="C11" s="95"/>
      <c r="D11" s="95"/>
      <c r="E11" s="96" t="n">
        <f aca="false">C11*D11</f>
        <v>0</v>
      </c>
      <c r="F11" s="93" t="s">
        <v>798</v>
      </c>
      <c r="G11" s="141" t="s">
        <v>799</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96" hidden="false" customHeight="false" outlineLevel="0" collapsed="false">
      <c r="A12" s="93" t="s">
        <v>800</v>
      </c>
      <c r="B12" s="94" t="s">
        <v>642</v>
      </c>
      <c r="C12" s="95"/>
      <c r="D12" s="95"/>
      <c r="E12" s="96" t="n">
        <f aca="false">C12*D12</f>
        <v>0</v>
      </c>
      <c r="F12" s="93" t="s">
        <v>801</v>
      </c>
      <c r="G12" s="100" t="s">
        <v>644</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72" hidden="false" customHeight="true" outlineLevel="0" collapsed="false">
      <c r="A13" s="98" t="s">
        <v>802</v>
      </c>
      <c r="B13" s="103" t="s">
        <v>167</v>
      </c>
      <c r="C13" s="98"/>
      <c r="D13" s="98"/>
      <c r="E13" s="96" t="n">
        <f aca="false">C13*D13</f>
        <v>0</v>
      </c>
      <c r="F13" s="98" t="s">
        <v>803</v>
      </c>
      <c r="G13" s="103" t="s">
        <v>169</v>
      </c>
      <c r="H13" s="98"/>
      <c r="I13" s="98"/>
      <c r="J13" s="98"/>
      <c r="K13" s="98"/>
      <c r="L13" s="93" t="str">
        <f aca="false">IF(ISNUMBER(C13),IF(C13+J13&gt;1,C13+J13,1),"")</f>
        <v/>
      </c>
      <c r="M13" s="93" t="str">
        <f aca="false">IF(ISNUMBER(D13),IF(D13+K13&gt;1,D13+K13,1),"")</f>
        <v/>
      </c>
      <c r="N13" s="96" t="e">
        <f aca="false">L13*M13</f>
        <v>#VALUE!</v>
      </c>
      <c r="O13" s="103" t="s">
        <v>169</v>
      </c>
      <c r="P13" s="104"/>
      <c r="Q13" s="104"/>
      <c r="R13" s="98"/>
      <c r="S13" s="98"/>
      <c r="T13" s="93" t="str">
        <f aca="false">IF(ISNUMBER($L13),IF($L13+R13&gt;1,$L13+R13,1),"")</f>
        <v/>
      </c>
      <c r="U13" s="93" t="str">
        <f aca="false">IF(ISNUMBER($M13),IF($M13+S13&gt;1,$M13+S13,1),"")</f>
        <v/>
      </c>
      <c r="V13" s="96" t="e">
        <f aca="false">T13*U13</f>
        <v>#VALUE!</v>
      </c>
    </row>
    <row r="14" customFormat="false" ht="48" hidden="false" customHeight="true" outlineLevel="0" collapsed="false">
      <c r="D14" s="55" t="s">
        <v>170</v>
      </c>
      <c r="E14" s="64" t="e">
        <f aca="false">ROUND(SUM(E10:E13)/COUNT(C10:C13),2)</f>
        <v>#DIV/0!</v>
      </c>
      <c r="M14" s="55" t="s">
        <v>171</v>
      </c>
      <c r="N14" s="64" t="e">
        <f aca="false">ROUND(SUMIF(N10:N13,"&gt;0",N10:N13)/COUNT(N10:N13),2)</f>
        <v>#DIV/0!</v>
      </c>
      <c r="U14" s="55" t="s">
        <v>172</v>
      </c>
      <c r="V14" s="64" t="e">
        <f aca="false">ROUND(SUMIF(V10:V13,"&gt;0",V10:V13)/COUNT(V10:V13),2)</f>
        <v>#DIV/0!</v>
      </c>
    </row>
    <row r="37" customFormat="false" ht="12.75" hidden="false" customHeight="false" outlineLevel="0" collapsed="false">
      <c r="D37" s="47" t="n">
        <v>1</v>
      </c>
      <c r="E37" s="47" t="n">
        <v>-1</v>
      </c>
    </row>
    <row r="38" customFormat="false" ht="12.75" hidden="false" customHeight="false" outlineLevel="0" collapsed="false">
      <c r="D38" s="47" t="n">
        <v>2</v>
      </c>
      <c r="E38" s="47" t="n">
        <v>-2</v>
      </c>
    </row>
    <row r="39" customFormat="false" ht="12.75" hidden="false" customHeight="false" outlineLevel="0" collapsed="false">
      <c r="D39" s="47" t="n">
        <v>3</v>
      </c>
      <c r="E39" s="47" t="n">
        <v>-3</v>
      </c>
    </row>
    <row r="40" customFormat="false" ht="12.75" hidden="false" customHeight="false" outlineLevel="0" collapsed="false">
      <c r="D40" s="47" t="n">
        <v>4</v>
      </c>
      <c r="E40"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4">
    <cfRule type="cellIs" priority="2" operator="between" aboveAverage="0" equalAverage="0" bottom="0" percent="0" rank="0" text="" dxfId="1023">
      <formula>8</formula>
      <formula>16</formula>
    </cfRule>
    <cfRule type="cellIs" priority="3" operator="between" aboveAverage="0" equalAverage="0" bottom="0" percent="0" rank="0" text="" dxfId="1024">
      <formula>4</formula>
      <formula>7.99</formula>
    </cfRule>
    <cfRule type="cellIs" priority="4" operator="between" aboveAverage="0" equalAverage="0" bottom="0" percent="0" rank="0" text="" dxfId="1025">
      <formula>1</formula>
      <formula>3.99</formula>
    </cfRule>
  </conditionalFormatting>
  <conditionalFormatting sqref="N14">
    <cfRule type="cellIs" priority="5" operator="between" aboveAverage="0" equalAverage="0" bottom="0" percent="0" rank="0" text="" dxfId="1026">
      <formula>8</formula>
      <formula>16</formula>
    </cfRule>
    <cfRule type="cellIs" priority="6" operator="between" aboveAverage="0" equalAverage="0" bottom="0" percent="0" rank="0" text="" dxfId="1027">
      <formula>4</formula>
      <formula>7.99</formula>
    </cfRule>
    <cfRule type="cellIs" priority="7" operator="between" aboveAverage="0" equalAverage="0" bottom="0" percent="0" rank="0" text="" dxfId="1028">
      <formula>1</formula>
      <formula>3.99</formula>
    </cfRule>
  </conditionalFormatting>
  <conditionalFormatting sqref="E14">
    <cfRule type="cellIs" priority="8" operator="between" aboveAverage="0" equalAverage="0" bottom="0" percent="0" rank="0" text="" dxfId="1029">
      <formula>8</formula>
      <formula>16</formula>
    </cfRule>
    <cfRule type="cellIs" priority="9" operator="between" aboveAverage="0" equalAverage="0" bottom="0" percent="0" rank="0" text="" dxfId="1030">
      <formula>4</formula>
      <formula>7.99</formula>
    </cfRule>
    <cfRule type="cellIs" priority="10" operator="between" aboveAverage="0" equalAverage="0" bottom="0" percent="0" rank="0" text="" dxfId="1031">
      <formula>1</formula>
      <formula>3.99</formula>
    </cfRule>
  </conditionalFormatting>
  <conditionalFormatting sqref="I10:I13">
    <cfRule type="containsText" priority="11" operator="containsText" aboveAverage="0" equalAverage="0" bottom="0" percent="0" rank="0" text="Bajo" dxfId="1032">
      <formula>NOT(ISERROR(SEARCH("Bajo",I10)))</formula>
    </cfRule>
    <cfRule type="containsText" priority="12" operator="containsText" aboveAverage="0" equalAverage="0" bottom="0" percent="0" rank="0" text="Medio" dxfId="1033">
      <formula>NOT(ISERROR(SEARCH("Medio",I10)))</formula>
    </cfRule>
    <cfRule type="containsText" priority="13" operator="containsText" aboveAverage="0" equalAverage="0" bottom="0" percent="0" rank="0" text="Alto" dxfId="1034">
      <formula>NOT(ISERROR(SEARCH("Alto",I10)))</formula>
    </cfRule>
  </conditionalFormatting>
  <conditionalFormatting sqref="H10:H13">
    <cfRule type="containsText" priority="14" operator="containsText" aboveAverage="0" equalAverage="0" bottom="0" percent="0" rank="0" text="Sí" dxfId="1035">
      <formula>NOT(ISERROR(SEARCH("Sí",H10)))</formula>
    </cfRule>
    <cfRule type="containsText" priority="15" operator="containsText" aboveAverage="0" equalAverage="0" bottom="0" percent="0" rank="0" text="No" dxfId="1036">
      <formula>NOT(ISERROR(SEARCH("No",H10)))</formula>
    </cfRule>
  </conditionalFormatting>
  <conditionalFormatting sqref="F10:F12">
    <cfRule type="cellIs" priority="16" operator="between" aboveAverage="0" equalAverage="0" bottom="0" percent="0" rank="0" text="" dxfId="1037">
      <formula>11</formula>
      <formula>25</formula>
    </cfRule>
    <cfRule type="cellIs" priority="17" operator="between" aboveAverage="0" equalAverage="0" bottom="0" percent="0" rank="0" text="" dxfId="1038">
      <formula>6</formula>
      <formula>10</formula>
    </cfRule>
    <cfRule type="cellIs" priority="18" operator="between" aboveAverage="0" equalAverage="0" bottom="0" percent="0" rank="0" text="" dxfId="1039">
      <formula>0</formula>
      <formula>5</formula>
    </cfRule>
  </conditionalFormatting>
  <conditionalFormatting sqref="E10:E13 N10:N13 V10:V13">
    <cfRule type="cellIs" priority="19" operator="between" aboveAverage="0" equalAverage="0" bottom="0" percent="0" rank="0" text="" dxfId="1040">
      <formula>8</formula>
      <formula>16</formula>
    </cfRule>
    <cfRule type="cellIs" priority="20" operator="between" aboveAverage="0" equalAverage="0" bottom="0" percent="0" rank="0" text="" dxfId="1041">
      <formula>4</formula>
      <formula>7.99</formula>
    </cfRule>
    <cfRule type="cellIs" priority="21" operator="between" aboveAverage="0" equalAverage="0" bottom="0" percent="0" rank="0" text="" dxfId="1042">
      <formula>1</formula>
      <formula>3.99</formula>
    </cfRule>
  </conditionalFormatting>
  <dataValidations count="4">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 allowBlank="true" errorStyle="stop" operator="between" showDropDown="false" showErrorMessage="true" showInputMessage="true" sqref="J10:K13 R10:S13" type="list">
      <formula1>'mp.r7'!negative</formula1>
      <formula2>0</formula2>
    </dataValidation>
    <dataValidation allowBlank="true" errorStyle="stop" operator="between" showDropDown="false" showErrorMessage="true" showInputMessage="true" sqref="C10:D13" type="list">
      <formula1>'mp.r7'!positive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60" t="str">
        <f aca="false">'4. Medios Propios (MP)'!A13</f>
        <v>MP.R8</v>
      </c>
      <c r="D5" s="160"/>
      <c r="E5" s="161" t="str">
        <f aca="false">'4. Medios Propios (MP)'!B13</f>
        <v>Pérdida de pista de auditoría</v>
      </c>
      <c r="F5" s="161"/>
      <c r="G5" s="82" t="str">
        <f aca="false">'4. Medios Propios (MP)'!C13</f>
        <v>No existe una pista de auditoría adecuada que permita hacer un seguimiento completo de las actuaciones financiadas.</v>
      </c>
      <c r="H5" s="83" t="n">
        <f aca="false">'4. Medios Propios (MP)'!D13</f>
        <v>0</v>
      </c>
      <c r="I5" s="84" t="n">
        <f aca="false">'4. Medios Propios (MP)'!E13</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72" hidden="false" customHeight="false" outlineLevel="0" collapsed="false">
      <c r="A10" s="93" t="s">
        <v>804</v>
      </c>
      <c r="B10" s="143" t="s">
        <v>805</v>
      </c>
      <c r="C10" s="95"/>
      <c r="D10" s="95"/>
      <c r="E10" s="96" t="n">
        <f aca="false">C10*D10</f>
        <v>0</v>
      </c>
      <c r="F10" s="93" t="s">
        <v>806</v>
      </c>
      <c r="G10" s="145" t="s">
        <v>807</v>
      </c>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96" hidden="false" customHeight="false" outlineLevel="0" collapsed="false">
      <c r="A11" s="93" t="s">
        <v>808</v>
      </c>
      <c r="B11" s="94" t="s">
        <v>652</v>
      </c>
      <c r="C11" s="95"/>
      <c r="D11" s="95"/>
      <c r="E11" s="96" t="n">
        <f aca="false">C11*D11</f>
        <v>0</v>
      </c>
      <c r="F11" s="93" t="s">
        <v>809</v>
      </c>
      <c r="G11" s="97" t="s">
        <v>547</v>
      </c>
      <c r="H11" s="98"/>
      <c r="I11" s="98"/>
      <c r="J11" s="95"/>
      <c r="K11" s="95"/>
      <c r="L11" s="93" t="str">
        <f aca="false">IF(ISNUMBER(C11),IF(C11+J11&gt;1,C11+J11,1),"")</f>
        <v/>
      </c>
      <c r="M11" s="93" t="str">
        <f aca="false">IF(ISNUMBER(D11),IF(D11+K11&gt;1,D11+K11,1),"")</f>
        <v/>
      </c>
      <c r="N11" s="96" t="e">
        <f aca="false">L11*M11</f>
        <v>#VALUE!</v>
      </c>
      <c r="O11" s="99"/>
      <c r="P11" s="99"/>
      <c r="Q11" s="99"/>
      <c r="R11" s="95"/>
      <c r="S11" s="95"/>
      <c r="T11" s="93" t="str">
        <f aca="false">IF(ISNUMBER($L11),IF($L11+R11&gt;1,$L11+R11,1),"")</f>
        <v/>
      </c>
      <c r="U11" s="93" t="str">
        <f aca="false">IF(ISNUMBER($M11),IF($M11+S11&gt;1,$M11+S11,1),"")</f>
        <v/>
      </c>
      <c r="V11" s="96" t="e">
        <f aca="false">T11*U11</f>
        <v>#VALUE!</v>
      </c>
    </row>
    <row r="12" customFormat="false" ht="96" hidden="false" customHeight="false" outlineLevel="0" collapsed="false">
      <c r="A12" s="93" t="s">
        <v>810</v>
      </c>
      <c r="B12" s="94" t="s">
        <v>655</v>
      </c>
      <c r="C12" s="95"/>
      <c r="D12" s="95"/>
      <c r="E12" s="96" t="n">
        <f aca="false">C12*D12</f>
        <v>0</v>
      </c>
      <c r="F12" s="93" t="s">
        <v>811</v>
      </c>
      <c r="G12" s="97" t="s">
        <v>657</v>
      </c>
      <c r="H12" s="98"/>
      <c r="I12" s="98"/>
      <c r="J12" s="95"/>
      <c r="K12" s="95"/>
      <c r="L12" s="93" t="str">
        <f aca="false">IF(ISNUMBER(C12),IF(C12+J12&gt;1,C12+J12,1),"")</f>
        <v/>
      </c>
      <c r="M12" s="93" t="str">
        <f aca="false">IF(ISNUMBER(D12),IF(D12+K12&gt;1,D12+K12,1),"")</f>
        <v/>
      </c>
      <c r="N12" s="96" t="e">
        <f aca="false">L12*M12</f>
        <v>#VALUE!</v>
      </c>
      <c r="O12" s="99"/>
      <c r="P12" s="99"/>
      <c r="Q12" s="99"/>
      <c r="R12" s="95"/>
      <c r="S12" s="95"/>
      <c r="T12" s="93" t="str">
        <f aca="false">IF(ISNUMBER($L12),IF($L12+R12&gt;1,$L12+R12,1),"")</f>
        <v/>
      </c>
      <c r="U12" s="93" t="str">
        <f aca="false">IF(ISNUMBER($M12),IF($M12+S12&gt;1,$M12+S12,1),"")</f>
        <v/>
      </c>
      <c r="V12" s="96" t="e">
        <f aca="false">T12*U12</f>
        <v>#VALUE!</v>
      </c>
    </row>
    <row r="13" customFormat="false" ht="72" hidden="false" customHeight="true" outlineLevel="0" collapsed="false">
      <c r="A13" s="98" t="s">
        <v>812</v>
      </c>
      <c r="B13" s="103" t="s">
        <v>167</v>
      </c>
      <c r="C13" s="98"/>
      <c r="D13" s="98"/>
      <c r="E13" s="96" t="n">
        <f aca="false">C13*D13</f>
        <v>0</v>
      </c>
      <c r="F13" s="98" t="s">
        <v>813</v>
      </c>
      <c r="G13" s="103" t="s">
        <v>169</v>
      </c>
      <c r="H13" s="98"/>
      <c r="I13" s="98"/>
      <c r="J13" s="98"/>
      <c r="K13" s="98"/>
      <c r="L13" s="93" t="str">
        <f aca="false">IF(ISNUMBER(C13),IF(C13+J13&gt;1,C13+J13,1),"")</f>
        <v/>
      </c>
      <c r="M13" s="93" t="str">
        <f aca="false">IF(ISNUMBER(D13),IF(D13+K13&gt;1,D13+K13,1),"")</f>
        <v/>
      </c>
      <c r="N13" s="96" t="e">
        <f aca="false">L13*M13</f>
        <v>#VALUE!</v>
      </c>
      <c r="O13" s="103" t="s">
        <v>169</v>
      </c>
      <c r="P13" s="104"/>
      <c r="Q13" s="104"/>
      <c r="R13" s="98"/>
      <c r="S13" s="98"/>
      <c r="T13" s="93" t="str">
        <f aca="false">IF(ISNUMBER($L13),IF($L13+R13&gt;1,$L13+R13,1),"")</f>
        <v/>
      </c>
      <c r="U13" s="93" t="str">
        <f aca="false">IF(ISNUMBER($M13),IF($M13+S13&gt;1,$M13+S13,1),"")</f>
        <v/>
      </c>
      <c r="V13" s="96" t="e">
        <f aca="false">T13*U13</f>
        <v>#VALUE!</v>
      </c>
    </row>
    <row r="14" customFormat="false" ht="48" hidden="false" customHeight="true" outlineLevel="0" collapsed="false">
      <c r="D14" s="55" t="s">
        <v>170</v>
      </c>
      <c r="E14" s="64" t="e">
        <f aca="false">ROUND(SUM(E10:E13)/COUNT(C10:C13),2)</f>
        <v>#DIV/0!</v>
      </c>
      <c r="M14" s="55" t="s">
        <v>171</v>
      </c>
      <c r="N14" s="64" t="e">
        <f aca="false">ROUND(SUMIF(N10:N13,"&gt;0",N10:N13)/COUNT(N10:N13),2)</f>
        <v>#DIV/0!</v>
      </c>
      <c r="U14" s="55" t="s">
        <v>172</v>
      </c>
      <c r="V14" s="64" t="e">
        <f aca="false">ROUND(SUMIF(V10:V13,"&gt;0",V10:V13)/COUNT(V10:V13),2)</f>
        <v>#DIV/0!</v>
      </c>
    </row>
    <row r="37" customFormat="false" ht="12.75" hidden="false" customHeight="false" outlineLevel="0" collapsed="false">
      <c r="D37" s="47" t="n">
        <v>1</v>
      </c>
      <c r="E37" s="47" t="n">
        <v>-1</v>
      </c>
    </row>
    <row r="38" customFormat="false" ht="12.75" hidden="false" customHeight="false" outlineLevel="0" collapsed="false">
      <c r="D38" s="47" t="n">
        <v>2</v>
      </c>
      <c r="E38" s="47" t="n">
        <v>-2</v>
      </c>
    </row>
    <row r="39" customFormat="false" ht="12.75" hidden="false" customHeight="false" outlineLevel="0" collapsed="false">
      <c r="D39" s="47" t="n">
        <v>3</v>
      </c>
      <c r="E39" s="47" t="n">
        <v>-3</v>
      </c>
    </row>
    <row r="40" customFormat="false" ht="12.75" hidden="false" customHeight="false" outlineLevel="0" collapsed="false">
      <c r="D40" s="47" t="n">
        <v>4</v>
      </c>
      <c r="E40"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4">
    <cfRule type="cellIs" priority="2" operator="between" aboveAverage="0" equalAverage="0" bottom="0" percent="0" rank="0" text="" dxfId="1043">
      <formula>8</formula>
      <formula>16</formula>
    </cfRule>
    <cfRule type="cellIs" priority="3" operator="between" aboveAverage="0" equalAverage="0" bottom="0" percent="0" rank="0" text="" dxfId="1044">
      <formula>4</formula>
      <formula>7.99</formula>
    </cfRule>
    <cfRule type="cellIs" priority="4" operator="between" aboveAverage="0" equalAverage="0" bottom="0" percent="0" rank="0" text="" dxfId="1045">
      <formula>1</formula>
      <formula>3.99</formula>
    </cfRule>
  </conditionalFormatting>
  <conditionalFormatting sqref="N14">
    <cfRule type="cellIs" priority="5" operator="between" aboveAverage="0" equalAverage="0" bottom="0" percent="0" rank="0" text="" dxfId="1046">
      <formula>8</formula>
      <formula>16</formula>
    </cfRule>
    <cfRule type="cellIs" priority="6" operator="between" aboveAverage="0" equalAverage="0" bottom="0" percent="0" rank="0" text="" dxfId="1047">
      <formula>4</formula>
      <formula>7.99</formula>
    </cfRule>
    <cfRule type="cellIs" priority="7" operator="between" aboveAverage="0" equalAverage="0" bottom="0" percent="0" rank="0" text="" dxfId="1048">
      <formula>1</formula>
      <formula>3.99</formula>
    </cfRule>
  </conditionalFormatting>
  <conditionalFormatting sqref="E14">
    <cfRule type="cellIs" priority="8" operator="between" aboveAverage="0" equalAverage="0" bottom="0" percent="0" rank="0" text="" dxfId="1049">
      <formula>8</formula>
      <formula>16</formula>
    </cfRule>
    <cfRule type="cellIs" priority="9" operator="between" aboveAverage="0" equalAverage="0" bottom="0" percent="0" rank="0" text="" dxfId="1050">
      <formula>4</formula>
      <formula>7.99</formula>
    </cfRule>
    <cfRule type="cellIs" priority="10" operator="between" aboveAverage="0" equalAverage="0" bottom="0" percent="0" rank="0" text="" dxfId="1051">
      <formula>1</formula>
      <formula>3.99</formula>
    </cfRule>
  </conditionalFormatting>
  <conditionalFormatting sqref="I10:I13">
    <cfRule type="containsText" priority="11" operator="containsText" aboveAverage="0" equalAverage="0" bottom="0" percent="0" rank="0" text="Bajo" dxfId="1052">
      <formula>NOT(ISERROR(SEARCH("Bajo",I10)))</formula>
    </cfRule>
    <cfRule type="containsText" priority="12" operator="containsText" aboveAverage="0" equalAverage="0" bottom="0" percent="0" rank="0" text="Medio" dxfId="1053">
      <formula>NOT(ISERROR(SEARCH("Medio",I10)))</formula>
    </cfRule>
    <cfRule type="containsText" priority="13" operator="containsText" aboveAverage="0" equalAverage="0" bottom="0" percent="0" rank="0" text="Alto" dxfId="1054">
      <formula>NOT(ISERROR(SEARCH("Alto",I10)))</formula>
    </cfRule>
  </conditionalFormatting>
  <conditionalFormatting sqref="H10:H13">
    <cfRule type="containsText" priority="14" operator="containsText" aboveAverage="0" equalAverage="0" bottom="0" percent="0" rank="0" text="Sí" dxfId="1055">
      <formula>NOT(ISERROR(SEARCH("Sí",H10)))</formula>
    </cfRule>
    <cfRule type="containsText" priority="15" operator="containsText" aboveAverage="0" equalAverage="0" bottom="0" percent="0" rank="0" text="No" dxfId="1056">
      <formula>NOT(ISERROR(SEARCH("No",H10)))</formula>
    </cfRule>
  </conditionalFormatting>
  <conditionalFormatting sqref="F10:F12">
    <cfRule type="cellIs" priority="16" operator="between" aboveAverage="0" equalAverage="0" bottom="0" percent="0" rank="0" text="" dxfId="1057">
      <formula>11</formula>
      <formula>25</formula>
    </cfRule>
    <cfRule type="cellIs" priority="17" operator="between" aboveAverage="0" equalAverage="0" bottom="0" percent="0" rank="0" text="" dxfId="1058">
      <formula>6</formula>
      <formula>10</formula>
    </cfRule>
    <cfRule type="cellIs" priority="18" operator="between" aboveAverage="0" equalAverage="0" bottom="0" percent="0" rank="0" text="" dxfId="1059">
      <formula>0</formula>
      <formula>5</formula>
    </cfRule>
  </conditionalFormatting>
  <conditionalFormatting sqref="E10:E13 N10:N13 V10:V13">
    <cfRule type="cellIs" priority="19" operator="between" aboveAverage="0" equalAverage="0" bottom="0" percent="0" rank="0" text="" dxfId="1060">
      <formula>8</formula>
      <formula>16</formula>
    </cfRule>
    <cfRule type="cellIs" priority="20" operator="between" aboveAverage="0" equalAverage="0" bottom="0" percent="0" rank="0" text="" dxfId="1061">
      <formula>4</formula>
      <formula>7.99</formula>
    </cfRule>
    <cfRule type="cellIs" priority="21" operator="between" aboveAverage="0" equalAverage="0" bottom="0" percent="0" rank="0" text="" dxfId="1062">
      <formula>1</formula>
      <formula>3.99</formula>
    </cfRule>
  </conditionalFormatting>
  <dataValidations count="4">
    <dataValidation allowBlank="true" errorStyle="stop" operator="between" showDropDown="false" showErrorMessage="true" showInputMessage="true" sqref="H10:H13" type="list">
      <formula1>$L$3:$L$4</formula1>
      <formula2>0</formula2>
    </dataValidation>
    <dataValidation allowBlank="true" errorStyle="stop" operator="between" showDropDown="false" showErrorMessage="true" showInputMessage="true" sqref="I10:I13" type="list">
      <formula1>$M$3:$M$5</formula1>
      <formula2>0</formula2>
    </dataValidation>
    <dataValidation allowBlank="true" errorStyle="stop" operator="between" showDropDown="false" showErrorMessage="true" showInputMessage="true" sqref="J10:K13 R10:S13" type="list">
      <formula1>'mp.r8'!negative</formula1>
      <formula2>0</formula2>
    </dataValidation>
    <dataValidation allowBlank="true" errorStyle="stop" operator="between" showDropDown="false" showErrorMessage="true" showInputMessage="true" sqref="C10:D13" type="list">
      <formula1>'mp.r8'!positive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C9C9"/>
    <pageSetUpPr fitToPage="true"/>
  </sheetPr>
  <dimension ref="A1:V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cols>
    <col collapsed="false" customWidth="true" hidden="false" outlineLevel="0" max="1" min="1" style="47" width="12.71"/>
    <col collapsed="false" customWidth="true" hidden="false" outlineLevel="0" max="2" min="2" style="47" width="64.71"/>
    <col collapsed="false" customWidth="true" hidden="false" outlineLevel="0" max="3" min="3" style="47" width="13.29"/>
    <col collapsed="false" customWidth="true" hidden="false" outlineLevel="0" max="4" min="4" style="47" width="15"/>
    <col collapsed="false" customWidth="true" hidden="false" outlineLevel="0" max="5" min="5" style="47" width="14.42"/>
    <col collapsed="false" customWidth="true" hidden="false" outlineLevel="0" max="6" min="6" style="47" width="12.71"/>
    <col collapsed="false" customWidth="true" hidden="false" outlineLevel="0" max="7" min="7" style="47" width="64.71"/>
    <col collapsed="false" customWidth="true" hidden="false" outlineLevel="0" max="8" min="8" style="47" width="28.42"/>
    <col collapsed="false" customWidth="true" hidden="false" outlineLevel="0" max="9" min="9" style="47" width="23.42"/>
    <col collapsed="false" customWidth="true" hidden="false" outlineLevel="0" max="11" min="10" style="47" width="28.42"/>
    <col collapsed="false" customWidth="true" hidden="false" outlineLevel="0" max="14" min="12" style="47" width="14.71"/>
    <col collapsed="false" customWidth="true" hidden="false" outlineLevel="0" max="15" min="15" style="47" width="64.71"/>
    <col collapsed="false" customWidth="true" hidden="false" outlineLevel="0" max="17" min="16" style="47" width="14.71"/>
    <col collapsed="false" customWidth="true" hidden="false" outlineLevel="0" max="19" min="18" style="47" width="28.42"/>
    <col collapsed="false" customWidth="true" hidden="false" outlineLevel="0" max="22" min="20" style="47" width="14.71"/>
    <col collapsed="false" customWidth="true" hidden="false" outlineLevel="0" max="23" min="23" style="47" width="13.29"/>
    <col collapsed="false" customWidth="true" hidden="false" outlineLevel="0" max="24" min="24" style="47" width="12.71"/>
    <col collapsed="false" customWidth="true" hidden="false" outlineLevel="0" max="25" min="25" style="47" width="13.71"/>
    <col collapsed="false" customWidth="true" hidden="false" outlineLevel="0" max="26" min="26" style="47" width="41.29"/>
    <col collapsed="false" customWidth="false" hidden="false" outlineLevel="0" max="16384" min="27" style="47" width="8.71"/>
  </cols>
  <sheetData>
    <row r="1" customFormat="false" ht="12.75" hidden="false" customHeight="false" outlineLevel="0" collapsed="false">
      <c r="A1" s="50"/>
      <c r="B1" s="50"/>
      <c r="C1" s="50"/>
      <c r="D1" s="50"/>
      <c r="E1" s="50"/>
      <c r="F1" s="50"/>
      <c r="G1" s="50"/>
      <c r="H1" s="50"/>
      <c r="I1" s="50"/>
      <c r="J1" s="50"/>
      <c r="K1" s="50"/>
      <c r="L1" s="50"/>
      <c r="M1" s="50"/>
      <c r="N1" s="50"/>
      <c r="O1" s="50"/>
      <c r="P1" s="50"/>
      <c r="Q1" s="50"/>
    </row>
    <row r="2" customFormat="false" ht="13.5" hidden="false" customHeight="false" outlineLevel="0" collapsed="false">
      <c r="A2" s="50"/>
      <c r="B2" s="50"/>
      <c r="C2" s="50"/>
      <c r="D2" s="50"/>
      <c r="E2" s="50"/>
      <c r="F2" s="50"/>
      <c r="G2" s="50"/>
      <c r="H2" s="50"/>
      <c r="I2" s="50"/>
      <c r="J2" s="50"/>
      <c r="K2" s="50"/>
      <c r="L2" s="50"/>
      <c r="M2" s="50"/>
      <c r="N2" s="50"/>
      <c r="O2" s="50"/>
      <c r="P2" s="50"/>
      <c r="Q2" s="50"/>
    </row>
    <row r="3" s="54" customFormat="true" ht="15" hidden="false" customHeight="true" outlineLevel="0" collapsed="false">
      <c r="A3" s="69"/>
      <c r="B3" s="69"/>
      <c r="C3" s="70" t="s">
        <v>74</v>
      </c>
      <c r="D3" s="70"/>
      <c r="E3" s="70"/>
      <c r="F3" s="70"/>
      <c r="G3" s="70"/>
      <c r="H3" s="70"/>
      <c r="I3" s="70"/>
      <c r="J3" s="53"/>
      <c r="K3" s="53"/>
      <c r="L3" s="71" t="s">
        <v>114</v>
      </c>
      <c r="M3" s="71" t="s">
        <v>115</v>
      </c>
      <c r="N3" s="53"/>
      <c r="O3" s="53"/>
    </row>
    <row r="4" s="59" customFormat="true" ht="24.75" hidden="false" customHeight="true" outlineLevel="0" collapsed="false">
      <c r="A4" s="72"/>
      <c r="B4" s="73"/>
      <c r="C4" s="74" t="s">
        <v>76</v>
      </c>
      <c r="D4" s="74"/>
      <c r="E4" s="75" t="s">
        <v>77</v>
      </c>
      <c r="F4" s="75"/>
      <c r="G4" s="76" t="s">
        <v>78</v>
      </c>
      <c r="H4" s="75" t="s">
        <v>116</v>
      </c>
      <c r="I4" s="77" t="s">
        <v>80</v>
      </c>
      <c r="J4" s="58"/>
      <c r="K4" s="58"/>
      <c r="L4" s="71" t="s">
        <v>117</v>
      </c>
      <c r="M4" s="71" t="s">
        <v>118</v>
      </c>
      <c r="N4" s="58"/>
      <c r="O4" s="58"/>
    </row>
    <row r="5" s="86" customFormat="true" ht="54" hidden="false" customHeight="true" outlineLevel="0" collapsed="false">
      <c r="A5" s="78"/>
      <c r="B5" s="79"/>
      <c r="C5" s="160" t="str">
        <f aca="false">'4. Medios Propios (MP)'!A14</f>
        <v>MP.RX</v>
      </c>
      <c r="D5" s="160"/>
      <c r="E5" s="161" t="str">
        <f aca="false">'4. Medios Propios (MP)'!B14</f>
        <v>Incluir la denominación de riesgos adicionales...</v>
      </c>
      <c r="F5" s="161"/>
      <c r="G5" s="82" t="str">
        <f aca="false">'4. Medios Propios (MP)'!C14</f>
        <v>Incluir la descripción de riesgos adicionales...</v>
      </c>
      <c r="H5" s="83" t="n">
        <f aca="false">'4. Medios Propios (MP)'!D14</f>
        <v>0</v>
      </c>
      <c r="I5" s="84" t="n">
        <f aca="false">'4. Medios Propios (MP)'!E14</f>
        <v>0</v>
      </c>
      <c r="J5" s="50"/>
      <c r="K5" s="50"/>
      <c r="L5" s="50"/>
      <c r="M5" s="85" t="s">
        <v>119</v>
      </c>
      <c r="N5" s="50"/>
      <c r="O5" s="50"/>
    </row>
    <row r="6" customFormat="false" ht="12.75" hidden="false" customHeight="false" outlineLevel="0" collapsed="false">
      <c r="A6" s="87"/>
      <c r="B6" s="87"/>
      <c r="C6" s="87"/>
      <c r="D6" s="50"/>
      <c r="E6" s="50"/>
      <c r="F6" s="50"/>
      <c r="G6" s="50"/>
      <c r="H6" s="50"/>
      <c r="I6" s="50"/>
      <c r="J6" s="50"/>
      <c r="K6" s="50"/>
      <c r="L6" s="50"/>
      <c r="M6" s="50"/>
      <c r="N6" s="50"/>
      <c r="O6" s="50"/>
      <c r="P6" s="50"/>
      <c r="Q6" s="50"/>
    </row>
    <row r="7" customFormat="false" ht="12.75" hidden="false" customHeight="false" outlineLevel="0" collapsed="false">
      <c r="A7" s="50"/>
      <c r="B7" s="50"/>
      <c r="C7" s="50"/>
      <c r="D7" s="50"/>
      <c r="E7" s="50"/>
      <c r="F7" s="50"/>
      <c r="G7" s="50"/>
      <c r="H7" s="50"/>
      <c r="I7" s="50"/>
      <c r="J7" s="50"/>
      <c r="K7" s="50"/>
      <c r="L7" s="50"/>
      <c r="M7" s="50"/>
      <c r="N7" s="50"/>
      <c r="O7" s="50"/>
      <c r="P7" s="50"/>
      <c r="Q7" s="50"/>
    </row>
    <row r="8" customFormat="false" ht="26.25" hidden="false" customHeight="true" outlineLevel="0" collapsed="false">
      <c r="A8" s="88" t="s">
        <v>120</v>
      </c>
      <c r="B8" s="88"/>
      <c r="C8" s="52" t="s">
        <v>29</v>
      </c>
      <c r="D8" s="52"/>
      <c r="E8" s="52"/>
      <c r="F8" s="89" t="s">
        <v>121</v>
      </c>
      <c r="G8" s="89"/>
      <c r="H8" s="89"/>
      <c r="I8" s="89"/>
      <c r="J8" s="89"/>
      <c r="K8" s="89"/>
      <c r="L8" s="52" t="s">
        <v>35</v>
      </c>
      <c r="M8" s="52"/>
      <c r="N8" s="52"/>
      <c r="O8" s="89" t="s">
        <v>122</v>
      </c>
      <c r="P8" s="89"/>
      <c r="Q8" s="89"/>
      <c r="R8" s="89"/>
      <c r="S8" s="89"/>
      <c r="T8" s="52" t="s">
        <v>123</v>
      </c>
      <c r="U8" s="52"/>
      <c r="V8" s="52"/>
    </row>
    <row r="9" customFormat="false" ht="48" hidden="false" customHeight="false" outlineLevel="0" collapsed="false">
      <c r="A9" s="90" t="s">
        <v>124</v>
      </c>
      <c r="B9" s="90" t="s">
        <v>125</v>
      </c>
      <c r="C9" s="55" t="s">
        <v>126</v>
      </c>
      <c r="D9" s="55" t="s">
        <v>127</v>
      </c>
      <c r="E9" s="91" t="s">
        <v>128</v>
      </c>
      <c r="F9" s="90" t="s">
        <v>129</v>
      </c>
      <c r="G9" s="90" t="s">
        <v>130</v>
      </c>
      <c r="H9" s="90" t="s">
        <v>131</v>
      </c>
      <c r="I9" s="90" t="s">
        <v>132</v>
      </c>
      <c r="J9" s="90" t="s">
        <v>133</v>
      </c>
      <c r="K9" s="90" t="s">
        <v>134</v>
      </c>
      <c r="L9" s="55" t="s">
        <v>135</v>
      </c>
      <c r="M9" s="55" t="s">
        <v>136</v>
      </c>
      <c r="N9" s="55" t="s">
        <v>137</v>
      </c>
      <c r="O9" s="90" t="s">
        <v>138</v>
      </c>
      <c r="P9" s="90" t="s">
        <v>139</v>
      </c>
      <c r="Q9" s="90" t="s">
        <v>140</v>
      </c>
      <c r="R9" s="92" t="s">
        <v>141</v>
      </c>
      <c r="S9" s="92" t="s">
        <v>142</v>
      </c>
      <c r="T9" s="55" t="s">
        <v>143</v>
      </c>
      <c r="U9" s="55" t="s">
        <v>144</v>
      </c>
      <c r="V9" s="55" t="s">
        <v>145</v>
      </c>
    </row>
    <row r="10" customFormat="false" ht="12.75" hidden="false" customHeight="false" outlineLevel="0" collapsed="false">
      <c r="A10" s="93" t="s">
        <v>814</v>
      </c>
      <c r="B10" s="100"/>
      <c r="C10" s="95"/>
      <c r="D10" s="95"/>
      <c r="E10" s="96" t="n">
        <f aca="false">C10*D10</f>
        <v>0</v>
      </c>
      <c r="F10" s="93" t="s">
        <v>815</v>
      </c>
      <c r="G10" s="100"/>
      <c r="H10" s="98"/>
      <c r="I10" s="98"/>
      <c r="J10" s="95"/>
      <c r="K10" s="95"/>
      <c r="L10" s="93" t="str">
        <f aca="false">IF(ISNUMBER(C10),IF(C10+J10&gt;1,C10+J10,1),"")</f>
        <v/>
      </c>
      <c r="M10" s="93" t="str">
        <f aca="false">IF(ISNUMBER(D10),IF(D10+K10&gt;1,D10+K10,1),"")</f>
        <v/>
      </c>
      <c r="N10" s="96" t="e">
        <f aca="false">L10*M10</f>
        <v>#VALUE!</v>
      </c>
      <c r="O10" s="99"/>
      <c r="P10" s="99"/>
      <c r="Q10" s="99"/>
      <c r="R10" s="95"/>
      <c r="S10" s="95"/>
      <c r="T10" s="93" t="str">
        <f aca="false">IF(ISNUMBER($L10),IF($L10+R10&gt;1,$L10+R10,1),"")</f>
        <v/>
      </c>
      <c r="U10" s="93" t="str">
        <f aca="false">IF(ISNUMBER($M10),IF($M10+S10&gt;1,$M10+S10,1),"")</f>
        <v/>
      </c>
      <c r="V10" s="96" t="e">
        <f aca="false">T10*U10</f>
        <v>#VALUE!</v>
      </c>
    </row>
    <row r="11" customFormat="false" ht="72" hidden="false" customHeight="true" outlineLevel="0" collapsed="false">
      <c r="A11" s="98" t="s">
        <v>816</v>
      </c>
      <c r="B11" s="103" t="s">
        <v>167</v>
      </c>
      <c r="C11" s="98"/>
      <c r="D11" s="98"/>
      <c r="E11" s="96" t="n">
        <f aca="false">C11*D11</f>
        <v>0</v>
      </c>
      <c r="F11" s="98" t="s">
        <v>817</v>
      </c>
      <c r="G11" s="103" t="s">
        <v>169</v>
      </c>
      <c r="H11" s="98"/>
      <c r="I11" s="98"/>
      <c r="J11" s="98"/>
      <c r="K11" s="98"/>
      <c r="L11" s="93" t="str">
        <f aca="false">IF(ISNUMBER(C11),IF(C11+J11&gt;1,C11+J11,1),"")</f>
        <v/>
      </c>
      <c r="M11" s="93" t="str">
        <f aca="false">IF(ISNUMBER(D11),IF(D11+K11&gt;1,D11+K11,1),"")</f>
        <v/>
      </c>
      <c r="N11" s="96" t="e">
        <f aca="false">L11*M11</f>
        <v>#VALUE!</v>
      </c>
      <c r="O11" s="103" t="s">
        <v>169</v>
      </c>
      <c r="P11" s="104"/>
      <c r="Q11" s="104"/>
      <c r="R11" s="98"/>
      <c r="S11" s="98"/>
      <c r="T11" s="93" t="str">
        <f aca="false">IF(ISNUMBER($L11),IF($L11+R11&gt;1,$L11+R11,1),"")</f>
        <v/>
      </c>
      <c r="U11" s="93" t="str">
        <f aca="false">IF(ISNUMBER($M11),IF($M11+S11&gt;1,$M11+S11,1),"")</f>
        <v/>
      </c>
      <c r="V11" s="96" t="e">
        <f aca="false">T11*U11</f>
        <v>#VALUE!</v>
      </c>
    </row>
    <row r="12" customFormat="false" ht="48" hidden="false" customHeight="true" outlineLevel="0" collapsed="false">
      <c r="D12" s="55" t="s">
        <v>170</v>
      </c>
      <c r="E12" s="64" t="e">
        <f aca="false">ROUND(SUM(E10:E11)/COUNT(C10:C11),2)</f>
        <v>#DIV/0!</v>
      </c>
      <c r="M12" s="55" t="s">
        <v>171</v>
      </c>
      <c r="N12" s="64" t="e">
        <f aca="false">ROUND(SUMIF(N10:N11,"&gt;0",N10:N11)/COUNT(N10:N11),2)</f>
        <v>#DIV/0!</v>
      </c>
      <c r="U12" s="55" t="s">
        <v>172</v>
      </c>
      <c r="V12" s="64" t="e">
        <f aca="false">ROUND(SUMIF(V10:V11,"&gt;0",V10:V11)/COUNT(V10:V11),2)</f>
        <v>#DIV/0!</v>
      </c>
    </row>
    <row r="35" customFormat="false" ht="12.75" hidden="false" customHeight="false" outlineLevel="0" collapsed="false">
      <c r="D35" s="47" t="n">
        <v>1</v>
      </c>
      <c r="E35" s="47" t="n">
        <v>-1</v>
      </c>
    </row>
    <row r="36" customFormat="false" ht="12.75" hidden="false" customHeight="false" outlineLevel="0" collapsed="false">
      <c r="D36" s="47" t="n">
        <v>2</v>
      </c>
      <c r="E36" s="47" t="n">
        <v>-2</v>
      </c>
    </row>
    <row r="37" customFormat="false" ht="12.75" hidden="false" customHeight="false" outlineLevel="0" collapsed="false">
      <c r="D37" s="47" t="n">
        <v>3</v>
      </c>
      <c r="E37" s="47" t="n">
        <v>-3</v>
      </c>
    </row>
    <row r="38" customFormat="false" ht="12.75" hidden="false" customHeight="false" outlineLevel="0" collapsed="false">
      <c r="D38" s="47" t="n">
        <v>4</v>
      </c>
      <c r="E38" s="47" t="n">
        <v>-4</v>
      </c>
    </row>
  </sheetData>
  <mergeCells count="11">
    <mergeCell ref="C3:I3"/>
    <mergeCell ref="C4:D4"/>
    <mergeCell ref="E4:F4"/>
    <mergeCell ref="C5:D5"/>
    <mergeCell ref="E5:F5"/>
    <mergeCell ref="A8:B8"/>
    <mergeCell ref="C8:E8"/>
    <mergeCell ref="F8:K8"/>
    <mergeCell ref="L8:N8"/>
    <mergeCell ref="O8:S8"/>
    <mergeCell ref="T8:V8"/>
  </mergeCells>
  <conditionalFormatting sqref="V12">
    <cfRule type="cellIs" priority="2" operator="between" aboveAverage="0" equalAverage="0" bottom="0" percent="0" rank="0" text="" dxfId="1063">
      <formula>8</formula>
      <formula>16</formula>
    </cfRule>
    <cfRule type="cellIs" priority="3" operator="between" aboveAverage="0" equalAverage="0" bottom="0" percent="0" rank="0" text="" dxfId="1064">
      <formula>4</formula>
      <formula>7.99</formula>
    </cfRule>
    <cfRule type="cellIs" priority="4" operator="between" aboveAverage="0" equalAverage="0" bottom="0" percent="0" rank="0" text="" dxfId="1065">
      <formula>1</formula>
      <formula>3.99</formula>
    </cfRule>
  </conditionalFormatting>
  <conditionalFormatting sqref="N12">
    <cfRule type="cellIs" priority="5" operator="between" aboveAverage="0" equalAverage="0" bottom="0" percent="0" rank="0" text="" dxfId="1066">
      <formula>8</formula>
      <formula>16</formula>
    </cfRule>
    <cfRule type="cellIs" priority="6" operator="between" aboveAverage="0" equalAverage="0" bottom="0" percent="0" rank="0" text="" dxfId="1067">
      <formula>4</formula>
      <formula>7.99</formula>
    </cfRule>
    <cfRule type="cellIs" priority="7" operator="between" aboveAverage="0" equalAverage="0" bottom="0" percent="0" rank="0" text="" dxfId="1068">
      <formula>1</formula>
      <formula>3.99</formula>
    </cfRule>
  </conditionalFormatting>
  <conditionalFormatting sqref="E12">
    <cfRule type="cellIs" priority="8" operator="between" aboveAverage="0" equalAverage="0" bottom="0" percent="0" rank="0" text="" dxfId="1069">
      <formula>8</formula>
      <formula>16</formula>
    </cfRule>
    <cfRule type="cellIs" priority="9" operator="between" aboveAverage="0" equalAverage="0" bottom="0" percent="0" rank="0" text="" dxfId="1070">
      <formula>4</formula>
      <formula>7.99</formula>
    </cfRule>
    <cfRule type="cellIs" priority="10" operator="between" aboveAverage="0" equalAverage="0" bottom="0" percent="0" rank="0" text="" dxfId="1071">
      <formula>1</formula>
      <formula>3.99</formula>
    </cfRule>
  </conditionalFormatting>
  <conditionalFormatting sqref="I10:I11">
    <cfRule type="containsText" priority="11" operator="containsText" aboveAverage="0" equalAverage="0" bottom="0" percent="0" rank="0" text="Bajo" dxfId="1072">
      <formula>NOT(ISERROR(SEARCH("Bajo",I10)))</formula>
    </cfRule>
    <cfRule type="containsText" priority="12" operator="containsText" aboveAverage="0" equalAverage="0" bottom="0" percent="0" rank="0" text="Medio" dxfId="1073">
      <formula>NOT(ISERROR(SEARCH("Medio",I10)))</formula>
    </cfRule>
    <cfRule type="containsText" priority="13" operator="containsText" aboveAverage="0" equalAverage="0" bottom="0" percent="0" rank="0" text="Alto" dxfId="1074">
      <formula>NOT(ISERROR(SEARCH("Alto",I10)))</formula>
    </cfRule>
  </conditionalFormatting>
  <conditionalFormatting sqref="H10:H11">
    <cfRule type="containsText" priority="14" operator="containsText" aboveAverage="0" equalAverage="0" bottom="0" percent="0" rank="0" text="Sí" dxfId="1075">
      <formula>NOT(ISERROR(SEARCH("Sí",H10)))</formula>
    </cfRule>
    <cfRule type="containsText" priority="15" operator="containsText" aboveAverage="0" equalAverage="0" bottom="0" percent="0" rank="0" text="No" dxfId="1076">
      <formula>NOT(ISERROR(SEARCH("No",H10)))</formula>
    </cfRule>
  </conditionalFormatting>
  <conditionalFormatting sqref="F10">
    <cfRule type="cellIs" priority="16" operator="between" aboveAverage="0" equalAverage="0" bottom="0" percent="0" rank="0" text="" dxfId="1077">
      <formula>11</formula>
      <formula>25</formula>
    </cfRule>
    <cfRule type="cellIs" priority="17" operator="between" aboveAverage="0" equalAverage="0" bottom="0" percent="0" rank="0" text="" dxfId="1078">
      <formula>6</formula>
      <formula>10</formula>
    </cfRule>
    <cfRule type="cellIs" priority="18" operator="between" aboveAverage="0" equalAverage="0" bottom="0" percent="0" rank="0" text="" dxfId="1079">
      <formula>0</formula>
      <formula>5</formula>
    </cfRule>
  </conditionalFormatting>
  <conditionalFormatting sqref="E10:E11 N10:N11 V10:V11">
    <cfRule type="cellIs" priority="19" operator="between" aboveAverage="0" equalAverage="0" bottom="0" percent="0" rank="0" text="" dxfId="1080">
      <formula>8</formula>
      <formula>16</formula>
    </cfRule>
    <cfRule type="cellIs" priority="20" operator="between" aboveAverage="0" equalAverage="0" bottom="0" percent="0" rank="0" text="" dxfId="1081">
      <formula>4</formula>
      <formula>7.99</formula>
    </cfRule>
    <cfRule type="cellIs" priority="21" operator="between" aboveAverage="0" equalAverage="0" bottom="0" percent="0" rank="0" text="" dxfId="1082">
      <formula>1</formula>
      <formula>3.99</formula>
    </cfRule>
  </conditionalFormatting>
  <dataValidations count="4">
    <dataValidation allowBlank="true" errorStyle="stop" operator="between" showDropDown="false" showErrorMessage="true" showInputMessage="true" sqref="H10:H11" type="list">
      <formula1>$L$3:$L$4</formula1>
      <formula2>0</formula2>
    </dataValidation>
    <dataValidation allowBlank="true" errorStyle="stop" operator="between" showDropDown="false" showErrorMessage="true" showInputMessage="true" sqref="I10:I11" type="list">
      <formula1>$M$3:$M$5</formula1>
      <formula2>0</formula2>
    </dataValidation>
    <dataValidation allowBlank="true" errorStyle="stop" operator="between" showDropDown="false" showErrorMessage="true" showInputMessage="true" sqref="J10:K11 R10:S11" type="list">
      <formula1>negative</formula1>
      <formula2>0</formula2>
    </dataValidation>
    <dataValidation allowBlank="true" errorStyle="stop" operator="between" showDropDown="false" showErrorMessage="true" showInputMessage="true" sqref="C10:D11" type="list">
      <formula1>positive</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D0D10B6B876843B15E6FB67B19704F" ma:contentTypeVersion="1" ma:contentTypeDescription="Crear nuevo documento." ma:contentTypeScope="" ma:versionID="0bd10062a47985a0045364fabfc6daf6">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B97BB61-B56E-4152-870C-959C7F058A49}"/>
</file>

<file path=customXml/itemProps2.xml><?xml version="1.0" encoding="utf-8"?>
<ds:datastoreItem xmlns:ds="http://schemas.openxmlformats.org/officeDocument/2006/customXml" ds:itemID="{45A70424-568C-4E54-AE26-2E3B461B5215}"/>
</file>

<file path=customXml/itemProps3.xml><?xml version="1.0" encoding="utf-8"?>
<ds:datastoreItem xmlns:ds="http://schemas.openxmlformats.org/officeDocument/2006/customXml" ds:itemID="{A37AF1FA-6286-4F4C-B62B-4406BD054645}"/>
</file>

<file path=docProps/app.xml><?xml version="1.0" encoding="utf-8"?>
<Properties xmlns="http://schemas.openxmlformats.org/officeDocument/2006/extended-properties" xmlns:vt="http://schemas.openxmlformats.org/officeDocument/2006/docPropsVTypes">
  <Template/>
  <TotalTime>0</TotalTime>
  <Application>LibreOffice/7.6.2.1$Windows_X86_64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es-ES</dc:language>
  <cp:lastModifiedBy/>
  <dcterms:modified xsi:type="dcterms:W3CDTF">2025-03-04T12:37:59Z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0x01010030D0D10B6B876843B15E6FB67B19704F</vt:lpwstr>
  </property>
</Properties>
</file>